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av.kistkina\Desktop\"/>
    </mc:Choice>
  </mc:AlternateContent>
  <xr:revisionPtr revIDLastSave="0" documentId="8_{5122F320-1774-4A86-BD7D-66ECD1ED9D7F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25. Мед.осмотры" sheetId="14" r:id="rId1"/>
    <sheet name="26. Мед.услуги" sheetId="13" r:id="rId2"/>
    <sheet name="27. Мед.диагностика" sheetId="12" r:id="rId3"/>
    <sheet name="28. Мед.исследования" sheetId="15" r:id="rId4"/>
    <sheet name="Аналитика_2021" sheetId="11" state="hidden" r:id="rId5"/>
    <sheet name="Аналитика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" hidden="1">#REF!</definedName>
    <definedName name="____" hidden="1">#REF!</definedName>
    <definedName name="_____" hidden="1">#REF!</definedName>
    <definedName name="_______________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0" hidden="1">#REF!</definedName>
    <definedName name="_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xlfn.BAHTTEXT" hidden="1">#NAME?</definedName>
    <definedName name="_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123Graf_BChart_1A" localSheetId="5" hidden="1">#REF!</definedName>
    <definedName name="___123Graf_BChart_1A" localSheetId="4" hidden="1">#REF!</definedName>
    <definedName name="___123Graf_BChart_1A" hidden="1">#REF!</definedName>
    <definedName name="___Wetwetwetw" hidden="1">#REF!</definedName>
    <definedName name="___xlfn.BAHTTEXT" hidden="1">#NAME?</definedName>
    <definedName name="_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__123Graph_AChart_1A" localSheetId="5" hidden="1">#REF!</definedName>
    <definedName name="__1__123Graph_AChart_1A" localSheetId="4" hidden="1">#REF!</definedName>
    <definedName name="__1__123Graph_AChart_1A" hidden="1">#REF!</definedName>
    <definedName name="__123Graf_AChart_1A" localSheetId="5" hidden="1">#REF!</definedName>
    <definedName name="__123Graf_AChart_1A" localSheetId="4" hidden="1">#REF!</definedName>
    <definedName name="__123Graf_AChart_1A" hidden="1">#REF!</definedName>
    <definedName name="__123Graph" hidden="1">[1]RSOILBAL!#REF!</definedName>
    <definedName name="__123Graph_A" localSheetId="5" hidden="1">[2]MAIN!#REF!</definedName>
    <definedName name="__123Graph_A" localSheetId="4" hidden="1">[2]MAIN!#REF!</definedName>
    <definedName name="__123Graph_A" hidden="1">[3]B03!$M$6:$M$11</definedName>
    <definedName name="__123Graph_ACart" hidden="1">#REF!</definedName>
    <definedName name="__123Graph_AChart" localSheetId="5" hidden="1">#REF!</definedName>
    <definedName name="__123Graph_AChart" localSheetId="4" hidden="1">#REF!</definedName>
    <definedName name="__123Graph_AChart" hidden="1">#REF!</definedName>
    <definedName name="__123Graph_ACRPIE90" hidden="1">[4]RSOILBAL!#REF!</definedName>
    <definedName name="__123Graph_ACRPIE91" hidden="1">[4]RSOILBAL!#REF!</definedName>
    <definedName name="__123Graph_ACRPIE92" hidden="1">[4]RSOILBAL!#REF!</definedName>
    <definedName name="__123Graph_ACRPIE93" hidden="1">[4]RSOILBAL!#REF!</definedName>
    <definedName name="__123Graph_ACURRENT" hidden="1">[5]FitOutConfCentre!#REF!</definedName>
    <definedName name="__123Graph_B" localSheetId="5" hidden="1">[2]MAIN!#REF!</definedName>
    <definedName name="__123Graph_B" localSheetId="4" hidden="1">[2]MAIN!#REF!</definedName>
    <definedName name="__123Graph_B" hidden="1">[3]B03!$R$6:$R$11</definedName>
    <definedName name="__123Graph_BChart" hidden="1">#REF!</definedName>
    <definedName name="__123Graph_BCurrent" hidden="1">[6]Inventories!$B$4:$B$9</definedName>
    <definedName name="__123Graph_C" localSheetId="5" hidden="1">[2]MAIN!#REF!</definedName>
    <definedName name="__123Graph_C" localSheetId="4" hidden="1">[2]MAIN!#REF!</definedName>
    <definedName name="__123Graph_C" hidden="1">'[7] N Finansal Eğri'!#REF!</definedName>
    <definedName name="__123Graph_CCurrent" hidden="1">[6]Inventories!$C$4:$C$9</definedName>
    <definedName name="__123Graph_D" localSheetId="5" hidden="1">[2]MAIN!#REF!</definedName>
    <definedName name="__123Graph_D" localSheetId="4" hidden="1">[2]MAIN!#REF!</definedName>
    <definedName name="__123Graph_D" hidden="1">'[7] N Finansal Eğri'!#REF!</definedName>
    <definedName name="__123Graph_DCurrent" hidden="1">[6]Inventories!$D$4:$D$9</definedName>
    <definedName name="__123Graph_E" hidden="1">[2]MAIN!#REF!</definedName>
    <definedName name="__123Graph_ECurrent" hidden="1">[6]Inventories!$E$4:$E$9</definedName>
    <definedName name="__123Graph_F" hidden="1">[2]MAIN!#REF!</definedName>
    <definedName name="__123Graph_FCurrent" hidden="1">[6]Inventories!$F$4:$F$9</definedName>
    <definedName name="__123Graph_LBL_A" hidden="1">[4]RSOILBAL!#REF!</definedName>
    <definedName name="__123Graph_LBL_ACRPIE90" hidden="1">[4]RSOILBAL!#REF!</definedName>
    <definedName name="__123Graph_LBL_ACRPIE91" hidden="1">[4]RSOILBAL!#REF!</definedName>
    <definedName name="__123Graph_LBL_ACRPIE92" hidden="1">[4]RSOILBAL!#REF!</definedName>
    <definedName name="__123Graph_LBL_ACRPIE93" hidden="1">[4]RSOILBAL!#REF!</definedName>
    <definedName name="__123Graph_X" localSheetId="5" hidden="1">[2]MAIN!#REF!</definedName>
    <definedName name="__123Graph_X" localSheetId="4" hidden="1">[2]MAIN!#REF!</definedName>
    <definedName name="__123Graph_X" hidden="1">[3]B03!$M$6:$M$11</definedName>
    <definedName name="__123Graph_XDuPont" hidden="1">[2]MAIN!#REF!</definedName>
    <definedName name="__2__123Graph_BChart_1A" localSheetId="5" hidden="1">#REF!</definedName>
    <definedName name="__2__123Graph_BChart_1A" localSheetId="4" hidden="1">#REF!</definedName>
    <definedName name="__2__123Graph_BChart_1A" hidden="1">#REF!</definedName>
    <definedName name="__FDS_HYPERLINK_TOGGLE_STATE__" hidden="1">"ON"</definedName>
    <definedName name="__FDS_UNIQUE_RANGE_ID_GENERATOR_COUNTER" hidden="1">28</definedName>
    <definedName name="__FDS_USED_FOR_REUSING_RANGE_IDS_RECYCLE" localSheetId="5" hidden="1">{26,27,3}</definedName>
    <definedName name="__FDS_USED_FOR_REUSING_RANGE_IDS_RECYCLE" localSheetId="4" hidden="1">{26,27,3}</definedName>
    <definedName name="__FDS_USED_FOR_REUSING_RANGE_IDS_RECYCLE" hidden="1">{26,27,3}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_123Graph_BChart_1A" hidden="1">#REF!</definedName>
    <definedName name="_1__FDSAUDITLINK__" localSheetId="5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4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123Graph_BChart_1A" hidden="1">#REF!</definedName>
    <definedName name="_104__123Graph_AЋЎ_а_в­л__Є_ЇЁв" hidden="1">[2]MAIN!#REF!</definedName>
    <definedName name="_112__123Graph_BЋЎ_а_в­л__Є_ЇЁв" hidden="1">[2]MAIN!#REF!</definedName>
    <definedName name="_12__FDSAUDITLINK__" localSheetId="5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4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ACh" localSheetId="5" hidden="1">#REF!</definedName>
    <definedName name="_123Graph_ACh" localSheetId="4" hidden="1">#REF!</definedName>
    <definedName name="_123Graph_ACh" hidden="1">#REF!</definedName>
    <definedName name="_123Graph_BChart1A" hidden="1">#REF!</definedName>
    <definedName name="_128__123Graph_EЋЎ_а_в­л__Є_ЇЁв" hidden="1">[2]MAIN!#REF!</definedName>
    <definedName name="_13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6__123Graph_XђҐ­в_ЎҐ_м­_бвм" hidden="1">[2]MAIN!#REF!</definedName>
    <definedName name="_14__FDSAUDITLINK__" localSheetId="5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4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123Graph_XЋЎ_а_з.__Єв._1" hidden="1">[2]MAIN!#REF!</definedName>
    <definedName name="_144__123Graph_XЋЎ_а_в­л__Є_ЇЁв" hidden="1">[2]MAIN!#REF!</definedName>
    <definedName name="_15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6____123Graph_BЋЎ_а_в­л__Є_ЇЁв" hidden="1">[8]MAIN!#REF!</definedName>
    <definedName name="_18__FDSAUDITLINK__" localSheetId="5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4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" localSheetId="5" hidden="1">#REF!</definedName>
    <definedName name="_2" localSheetId="4" hidden="1">#REF!</definedName>
    <definedName name="_2" hidden="1">#REF!</definedName>
    <definedName name="_2__123Graph_AChart_1A" hidden="1">#REF!</definedName>
    <definedName name="_2__123Graph_BChart_1A" hidden="1">#REF!</definedName>
    <definedName name="_2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localSheetId="5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4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4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24525" hidden="1">#REF!</definedName>
    <definedName name="_25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0__FDSAUDITLINK__" localSheetId="5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4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__123Graph_EЋЎ_а_в­л__Є_ЇЁв" hidden="1">[8]MAIN!#REF!</definedName>
    <definedName name="_32__FDSAUDITLINK__" localSheetId="5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localSheetId="4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FDSAUDITLINK__" localSheetId="5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4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localSheetId="5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4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localSheetId="5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4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FDSAUDITLINK__" localSheetId="5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4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AChart_1A" hidden="1">#REF!</definedName>
    <definedName name="_4__123Graph_BChart_1A" hidden="1">#REF!</definedName>
    <definedName name="_4__FDSAUDITLINK__" localSheetId="5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4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__123Graph_XђҐ­в_ЎҐ_м­_бвм" hidden="1">[8]MAIN!#REF!</definedName>
    <definedName name="_40__FDSAUDITLINK__" localSheetId="5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4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5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localSheetId="4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localSheetId="5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localSheetId="4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__123Graph_XЋЎ_а_з.__Єв._1" hidden="1">[8]MAIN!#REF!</definedName>
    <definedName name="_44__FDSAUDITLINK__" localSheetId="5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localSheetId="4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__123Graph_XЋЎ_а_в­л__Є_ЇЁв" hidden="1">[8]MAIN!#REF!</definedName>
    <definedName name="_48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123Graph_AChart_1A" hidden="1">#REF!</definedName>
    <definedName name="_5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_123Graph_AЋЎ_а_в­л__Є_ЇЁв" hidden="1">[9]MAIN!#REF!</definedName>
    <definedName name="_56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5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4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5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localSheetId="4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localSheetId="5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4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5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localSheetId="4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localSheetId="5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4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5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_123Graph_BЋЎ_а_в­л__Є_ЇЁв" hidden="1">[9]MAIN!#REF!</definedName>
    <definedName name="_64__FDSAUDITLINK__" localSheetId="5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localSheetId="4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localSheetId="5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4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localSheetId="4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5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localSheetId="4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5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4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localSheetId="5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localSheetId="4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4__FDSAUDITLINK__" localSheetId="5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4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5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localSheetId="4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__123Graph_AЋЎ_а_в­л__Є_ЇЁв" hidden="1">[8]MAIN!#REF!</definedName>
    <definedName name="_8__123Graph_BChart_1A" hidden="1">#REF!</definedName>
    <definedName name="_8__FDSAUDITLINK__" localSheetId="5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4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_123Graph_EЋЎ_а_в­л__Є_ЇЁв" hidden="1">[9]MAIN!#REF!</definedName>
    <definedName name="_88___123Graph_XђҐ­в_ЎҐ_м­_бвм" hidden="1">[9]MAIN!#REF!</definedName>
    <definedName name="_9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2___123Graph_XЋЎ_а_з.__Єв._1" hidden="1">[9]MAIN!#REF!</definedName>
    <definedName name="_93__FDSAUDITLINK__" localSheetId="5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localSheetId="4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_123Graph_XЋЎ_а_в­л__Є_ЇЁв" hidden="1">[9]MAIN!#REF!</definedName>
    <definedName name="_96__FDSAUDITLINK__" localSheetId="5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localSheetId="4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5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localSheetId="4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aje2" hidden="1">5</definedName>
    <definedName name="_bdm.FE7B7157386141298AA91E431F0B52A3.edm" localSheetId="5" hidden="1">#REF!</definedName>
    <definedName name="_bdm.FE7B7157386141298AA91E431F0B52A3.edm" localSheetId="4" hidden="1">#REF!</definedName>
    <definedName name="_bdm.FE7B7157386141298AA91E431F0B52A3.edm" hidden="1">#REF!</definedName>
    <definedName name="_Fill" localSheetId="5" hidden="1">#REF!</definedName>
    <definedName name="_Fill" localSheetId="4" hidden="1">#REF!</definedName>
    <definedName name="_Fill" hidden="1">#REF!</definedName>
    <definedName name="_FilterDatabase" localSheetId="5" hidden="1">[10]БДР!#REF!</definedName>
    <definedName name="_FilterDatabase" localSheetId="4" hidden="1">[10]БДР!#REF!</definedName>
    <definedName name="_FilterDatabase" hidden="1">[11]БДР!#REF!</definedName>
    <definedName name="_FilterDatabase1" localSheetId="5" hidden="1">#REF!</definedName>
    <definedName name="_FilterDatabase1" localSheetId="4" hidden="1">#REF!</definedName>
    <definedName name="_FilterDatabase1" hidden="1">#REF!</definedName>
    <definedName name="_Filtr1" hidden="1">[12]БДР!#REF!</definedName>
    <definedName name="_Key1" localSheetId="5" hidden="1">#REF!</definedName>
    <definedName name="_Key1" localSheetId="4" hidden="1">#REF!</definedName>
    <definedName name="_Key1" hidden="1">[13]Data!$IU$7:$IU$670</definedName>
    <definedName name="_Key2" hidden="1">#REF!</definedName>
    <definedName name="_ll" localSheetId="5" hidden="1">#REF!</definedName>
    <definedName name="_ll" localSheetId="4" hidden="1">#REF!</definedName>
    <definedName name="_ll" hidden="1">#REF!</definedName>
    <definedName name="_ok093" hidden="1">#REF!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Sort" localSheetId="5" hidden="1">'[14]#ССЫЛКА'!$A$8:$C$98</definedName>
    <definedName name="_Sort" localSheetId="4" hidden="1">'[14]#ССЫЛКА'!$A$8:$C$98</definedName>
    <definedName name="_Sort" hidden="1">[13]Data!$A$13:$K$676</definedName>
    <definedName name="_sort1" hidden="1">[15]опт!$A$8:$C$98</definedName>
    <definedName name="_sort5" hidden="1">[15]опт!$A$8:$C$98</definedName>
    <definedName name="_tet5655" hidden="1">#REF!</definedName>
    <definedName name="_vv" localSheetId="5" hidden="1">#REF!</definedName>
    <definedName name="_vv" localSheetId="4" hidden="1">#REF!</definedName>
    <definedName name="_vv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В" localSheetId="5" hidden="1">#REF!</definedName>
    <definedName name="_В" localSheetId="4" hidden="1">#REF!</definedName>
    <definedName name="_В" hidden="1">#REF!</definedName>
    <definedName name="_Попоа" hidden="1">[12]БДР!#REF!</definedName>
    <definedName name="_ФильтрБазы_Данных" hidden="1">#REF!</definedName>
    <definedName name="_xlnm._FilterDatabase" localSheetId="5" hidden="1">Аналитика!$A$6:$S$177</definedName>
    <definedName name="_xlnm._FilterDatabase" localSheetId="4" hidden="1">Аналитика_2021!$A$5:$O$176</definedName>
    <definedName name="_xlnm._FilterDatabase" hidden="1">[11]БДР!#REF!</definedName>
    <definedName name="a" localSheetId="5" hidden="1">{#N/A,#N/A,TRUE,"Буржуям"}</definedName>
    <definedName name="a" localSheetId="4" hidden="1">{#N/A,#N/A,TRUE,"Буржуям"}</definedName>
    <definedName name="a" hidden="1">{#N/A,#N/A,FALSE,"Aging Summary";#N/A,#N/A,FALSE,"Ratio Analysis";#N/A,#N/A,FALSE,"Test 120 Day Accts";#N/A,#N/A,FALSE,"Tickmarks"}</definedName>
    <definedName name="aa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5" hidden="1">{"AnalRSA",#N/A,TRUE,"PL-Anal";"AnalIAS",#N/A,TRUE,"PL-Anal"}</definedName>
    <definedName name="aaa" localSheetId="4" hidden="1">{"AnalRSA",#N/A,TRUE,"PL-Anal";"AnalIAS",#N/A,TRUE,"PL-Anal"}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localSheetId="5" hidden="1">{#N/A,#N/A,FALSE,"Aging Summary";#N/A,#N/A,FALSE,"Ratio Analysis";#N/A,#N/A,FALSE,"Test 120 Day Accts";#N/A,#N/A,FALSE,"Tickmarks"}</definedName>
    <definedName name="aaa0" localSheetId="4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1" localSheetId="5" hidden="1">{#VALUE!,#N/A,TRUE,0}</definedName>
    <definedName name="aaaa1" localSheetId="4" hidden="1">{#VALUE!,#N/A,TRUE,0}</definedName>
    <definedName name="aaaa1" hidden="1">{#VALUE!,#N/A,TRUE,0}</definedName>
    <definedName name="aaaa2" localSheetId="5" hidden="1">{#N/A,#N/A,TRUE,"Буржуям"}</definedName>
    <definedName name="aaaa2" localSheetId="4" hidden="1">{#N/A,#N/A,TRUE,"Буржуям"}</definedName>
    <definedName name="aaaa2" hidden="1">{#N/A,#N/A,TRUE,"Буржуям"}</definedName>
    <definedName name="aaaaa" localSheetId="5" hidden="1">{#N/A,#N/A,TRUE,"Буржуям"}</definedName>
    <definedName name="aaaaa" localSheetId="4" hidden="1">{#N/A,#N/A,TRUE,"Буржуям"}</definedName>
    <definedName name="aaaaa" hidden="1">#REF!</definedName>
    <definedName name="aaaaaa" hidden="1">#REF!</definedName>
    <definedName name="aaaaaaa" hidden="1">#REF!</definedName>
    <definedName name="aaaaaaaaaa" hidden="1">#REF!</definedName>
    <definedName name="aaaaaaaaaaaaaaa" hidden="1">'[7] N Finansal Eğri'!#REF!</definedName>
    <definedName name="aaaaaa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grf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" localSheetId="5" hidden="1">{"Area1",#N/A,FALSE,"OREWACC";"Area2",#N/A,FALSE,"OREWACC"}</definedName>
    <definedName name="ab" localSheetId="4" hidden="1">{"Area1",#N/A,FALSE,"OREWACC";"Area2",#N/A,FALSE,"OREWACC"}</definedName>
    <definedName name="ab" hidden="1">{"Area1",#N/A,FALSE,"OREWACC";"Area2",#N/A,FALSE,"OREWACC"}</definedName>
    <definedName name="abc" localSheetId="5" hidden="1">{#N/A,#N/A,FALSE,"Aging Summary";#N/A,#N/A,FALSE,"Ratio Analysis";#N/A,#N/A,FALSE,"Test 120 Day Accts";#N/A,#N/A,FALSE,"Tickmarks"}</definedName>
    <definedName name="abc" localSheetId="4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d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adasda" hidden="1">#REF!</definedName>
    <definedName name="AE" hidden="1">#REF!</definedName>
    <definedName name="Agr_temp" localSheetId="5" hidden="1">{"Supporting Schedules",#N/A,FALSE,"Results"}</definedName>
    <definedName name="Agr_temp" localSheetId="4" hidden="1">{"Supporting Schedules",#N/A,FALSE,"Results"}</definedName>
    <definedName name="Agr_temp" hidden="1">{"Supporting Schedules",#N/A,FALSE,"Results"}</definedName>
    <definedName name="Agr_temp_1" localSheetId="5" hidden="1">{"Supporting Schedules",#N/A,FALSE,"Results"}</definedName>
    <definedName name="Agr_temp_1" localSheetId="4" hidden="1">{"Supporting Schedules",#N/A,FALSE,"Results"}</definedName>
    <definedName name="Agr_temp_1" hidden="1">{"Supporting Schedules",#N/A,FALSE,"Results"}</definedName>
    <definedName name="aje" hidden="1">"AS2DocumentBrowse"</definedName>
    <definedName name="anscount" hidden="1">8</definedName>
    <definedName name="aq" hidden="1">{"'РП (2)'!$A$5:$S$150"}</definedName>
    <definedName name="as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[16]БДР!#REF!</definedName>
    <definedName name="asdasd" hidden="1">{#N/A,#N/A,FALSE,"Ejector 1";#N/A,#N/A,FALSE,"Ejector 2"}</definedName>
    <definedName name="asdf" localSheetId="5" hidden="1">#REF!</definedName>
    <definedName name="asdf" localSheetId="4" hidden="1">#REF!</definedName>
    <definedName name="asdf" hidden="1">#REF!</definedName>
    <definedName name="asdfas" localSheetId="5" hidden="1">{"Table A,pg 1",#N/A,FALSE,"Table A-Prov GUR";"Table A,pg 2",#N/A,FALSE,"Table A-Prov GUR"}</definedName>
    <definedName name="asdfas" localSheetId="4" hidden="1">{"Table A,pg 1",#N/A,FALSE,"Table A-Prov GUR";"Table A,pg 2",#N/A,FALSE,"Table A-Prov GUR"}</definedName>
    <definedName name="asdfas" hidden="1">{"Table A,pg 1",#N/A,FALSE,"Table A-Prov GUR";"Table A,pg 2",#N/A,FALSE,"Table A-Prov GUR"}</definedName>
    <definedName name="asdfasdf" hidden="1">#REF!</definedName>
    <definedName name="ASS" hidden="1">{#N/A,#N/A,FALSE,"Ejector 1";#N/A,#N/A,FALSE,"Ejector 2"}</definedName>
    <definedName name="asss" hidden="1">#REF!</definedName>
    <definedName name="ASSSS" hidden="1">{#N/A,#N/A,FALSE,"Ejector 1";#N/A,#N/A,FALSE,"Ejector 2"}</definedName>
    <definedName name="b" localSheetId="5" hidden="1">{#N/A,#N/A,FALSE,"Aging Summary";#N/A,#N/A,FALSE,"Ratio Analysis";#N/A,#N/A,FALSE,"Test 120 Day Accts";#N/A,#N/A,FALSE,"Tickmarks"}</definedName>
    <definedName name="b" localSheetId="4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.ym10" localSheetId="5" hidden="1">{#N/A,#N/A,TRUE,"Буржуям"}</definedName>
    <definedName name="b.ym10" localSheetId="4" hidden="1">{#N/A,#N/A,TRUE,"Буржуям"}</definedName>
    <definedName name="b.ym10" hidden="1">{#N/A,#N/A,TRUE,"Буржуям"}</definedName>
    <definedName name="bb" localSheetId="5" hidden="1">{#N/A,#N/A,FALSE,"Aging Summary";#N/A,#N/A,FALSE,"Ratio Analysis";#N/A,#N/A,FALSE,"Test 120 Day Accts";#N/A,#N/A,FALSE,"Tickmarks"}</definedName>
    <definedName name="bb" localSheetId="4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5" hidden="1">{#N/A,#N/A,FALSE,"Aging Summary";#N/A,#N/A,FALSE,"Ratio Analysis";#N/A,#N/A,FALSE,"Test 120 Day Accts";#N/A,#N/A,FALSE,"Tickmarks"}</definedName>
    <definedName name="bbb" localSheetId="4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ERK" hidden="1">#REF!</definedName>
    <definedName name="BG_Del" hidden="1">15</definedName>
    <definedName name="BG_Ins" hidden="1">4</definedName>
    <definedName name="BG_Mod" hidden="1">6</definedName>
    <definedName name="BLPH1" hidden="1">'[17]Read me first'!$D$15</definedName>
    <definedName name="BLPH2" hidden="1">'[17]Read me first'!$Z$15</definedName>
    <definedName name="bvgb" localSheetId="5" hidden="1">{#N/A,#N/A,TRUE,"Буржуям"}</definedName>
    <definedName name="bvgb" localSheetId="4" hidden="1">{#N/A,#N/A,TRUE,"Буржуям"}</definedName>
    <definedName name="bvgb" hidden="1">{#N/A,#N/A,TRUE,"Буржуям"}</definedName>
    <definedName name="ccc" localSheetId="5" hidden="1">{"Area1",#N/A,FALSE,"OREWACC";"Area2",#N/A,FALSE,"OREWACC"}</definedName>
    <definedName name="ccc" localSheetId="4" hidden="1">{"Area1",#N/A,FALSE,"OREWACC";"Area2",#N/A,FALSE,"OREWACC"}</definedName>
    <definedName name="ccc" hidden="1">{"Area1",#N/A,FALSE,"OREWACC";"Area2",#N/A,FALSE,"OREWACC"}</definedName>
    <definedName name="cf" localSheetId="5" hidden="1">{#N/A,#N/A,FALSE,"Aging Summary";#N/A,#N/A,FALSE,"Ratio Analysis";#N/A,#N/A,FALSE,"Test 120 Day Accts";#N/A,#N/A,FALSE,"Tickmarks"}</definedName>
    <definedName name="cf" localSheetId="4" hidden="1">{#N/A,#N/A,FALSE,"Aging Summary";#N/A,#N/A,FALSE,"Ratio Analysis";#N/A,#N/A,FALSE,"Test 120 Day Accts";#N/A,#N/A,FALSE,"Tickmarks"}</definedName>
    <definedName name="cf" hidden="1">{#N/A,#N/A,FALSE,"Aging Summary";#N/A,#N/A,FALSE,"Ratio Analysis";#N/A,#N/A,FALSE,"Test 120 Day Accts";#N/A,#N/A,FALSE,"Tickmarks"}</definedName>
    <definedName name="COMPARE" localSheetId="5" hidden="1">{"Table A,pg 1",#N/A,FALSE,"Table A-Prov GUR";"Table A,pg 2",#N/A,FALSE,"Table A-Prov GUR"}</definedName>
    <definedName name="COMPARE" localSheetId="4" hidden="1">{"Table A,pg 1",#N/A,FALSE,"Table A-Prov GUR";"Table A,pg 2",#N/A,FALSE,"Table A-Prov GUR"}</definedName>
    <definedName name="COMPARE" hidden="1">{"Table A,pg 1",#N/A,FALSE,"Table A-Prov GUR";"Table A,pg 2",#N/A,FALSE,"Table A-Prov GUR"}</definedName>
    <definedName name="Cons_temp" localSheetId="5" hidden="1">{"Supporting Schedules",#N/A,FALSE,"Results"}</definedName>
    <definedName name="Cons_temp" localSheetId="4" hidden="1">{"Supporting Schedules",#N/A,FALSE,"Results"}</definedName>
    <definedName name="Cons_temp" hidden="1">{"Supporting Schedules",#N/A,FALSE,"Results"}</definedName>
    <definedName name="COVER1" hidden="1">{#N/A,#N/A,FALSE,"Ejector 1";#N/A,#N/A,FALSE,"Ejector 2"}</definedName>
    <definedName name="coy" hidden="1">[18]БДР!#REF!</definedName>
    <definedName name="ct" hidden="1">{"Supporting Schedules",#N/A,FALSE,"Results"}</definedName>
    <definedName name="d" localSheetId="5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sd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" localSheetId="5" hidden="1">{"Valuation_Common",#N/A,FALSE,"Valuation"}</definedName>
    <definedName name="dd" localSheetId="4" hidden="1">{"Valuation_Common",#N/A,FALSE,"Valuation"}</definedName>
    <definedName name="dd" hidden="1">{"Valuation_Common",#N/A,FALSE,"Valuation"}</definedName>
    <definedName name="ddd" localSheetId="5" hidden="1">{#VALUE!,#N/A,TRUE,0}</definedName>
    <definedName name="ddd" localSheetId="4" hidden="1">{#VALUE!,#N/A,TRUE,0}</definedName>
    <definedName name="ddd" hidden="1">{"Summary",#N/A,FALSE,"Valuation Summary";"Financial Statements",#N/A,FALSE,"Results";"FCF",#N/A,FALSE,"Results"}</definedName>
    <definedName name="dddd" localSheetId="5" hidden="1">{#VALUE!,#N/A,TRUE,0}</definedName>
    <definedName name="dddd" localSheetId="4" hidden="1">{#VALUE!,#N/A,TRUE,0}</definedName>
    <definedName name="dddd" hidden="1">{#VALUE!,#N/A,TRUE,0}</definedName>
    <definedName name="ddddddddd" hidden="1">{#N/A,#N/A,FALSE,"Aging Summary";#N/A,#N/A,FALSE,"Ratio Analysis";#N/A,#N/A,FALSE,"Test 120 Day Accts";#N/A,#N/A,FALSE,"Tickmarks"}</definedName>
    <definedName name="de" hidden="1">{#N/A,#N/A,FALSE,"Ejector 1";#N/A,#N/A,FALSE,"Ejector 2"}</definedName>
    <definedName name="dede" hidden="1">#REF!</definedName>
    <definedName name="def" hidden="1">#REF!</definedName>
    <definedName name="dfa" localSheetId="5" hidden="1">#REF!</definedName>
    <definedName name="dfa" localSheetId="4" hidden="1">#REF!</definedName>
    <definedName name="dfa" hidden="1">#REF!</definedName>
    <definedName name="dfgdfgssd" hidden="1">#REF!</definedName>
    <definedName name="dfhfh" hidden="1">#REF!</definedName>
    <definedName name="dfwc" hidden="1">#REF!</definedName>
    <definedName name="dg" localSheetId="5" hidden="1">{"Area1",#N/A,FALSE,"OREWACC";"Area2",#N/A,FALSE,"OREWACC"}</definedName>
    <definedName name="dg" localSheetId="4" hidden="1">{"Area1",#N/A,FALSE,"OREWACC";"Area2",#N/A,FALSE,"OREWACC"}</definedName>
    <definedName name="dg" hidden="1">{"Area1",#N/A,FALSE,"OREWACC";"Area2",#N/A,FALSE,"OREWACC"}</definedName>
    <definedName name="Discl" localSheetId="5" hidden="1">{"Valuation_Common",#N/A,FALSE,"Valuation"}</definedName>
    <definedName name="Discl" localSheetId="4" hidden="1">{"Valuation_Common",#N/A,FALSE,"Valuation"}</definedName>
    <definedName name="Discl" hidden="1">{"Valuation_Common",#N/A,FALSE,"Valuation"}</definedName>
    <definedName name="Doncaste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sf" localSheetId="5" hidden="1">{"'РП (2)'!$A$5:$S$150"}</definedName>
    <definedName name="dsf" localSheetId="4" hidden="1">{"'РП (2)'!$A$5:$S$150"}</definedName>
    <definedName name="dsf" hidden="1">{"'РП (2)'!$A$5:$S$150"}</definedName>
    <definedName name="dsfh" hidden="1">#REF!</definedName>
    <definedName name="dsfs" hidden="1">#REF!</definedName>
    <definedName name="e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e" localSheetId="5" hidden="1">#REF!</definedName>
    <definedName name="ee" localSheetId="4" hidden="1">#REF!</definedName>
    <definedName name="ee" hidden="1">#REF!</definedName>
    <definedName name="eee" hidden="1">#REF!</definedName>
    <definedName name="eeee" hidden="1">{"'РП (2)'!$A$5:$S$150"}</definedName>
    <definedName name="eeeee" localSheetId="5" hidden="1">{#VALUE!,#N/A,TRUE,0}</definedName>
    <definedName name="eeeee" localSheetId="4" hidden="1">{#VALUE!,#N/A,TRUE,0}</definedName>
    <definedName name="eeeee" hidden="1">{"'Sheet1'!$A$1:$X$25"}</definedName>
    <definedName name="elman" localSheetId="5" hidden="1">#REF!</definedName>
    <definedName name="elman" localSheetId="4" hidden="1">#REF!</definedName>
    <definedName name="elman" hidden="1">#REF!</definedName>
    <definedName name="EP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hidden="1">{"glc1",#N/A,FALSE,"GLC";"glc2",#N/A,FALSE,"GLC";"glc3",#N/A,FALSE,"GLC";"glc4",#N/A,FALSE,"GLC";"glc5",#N/A,FALSE,"GLC"}</definedName>
    <definedName name="ers" hidden="1">#REF!</definedName>
    <definedName name="erty" localSheetId="5" hidden="1">{#N/A,#N/A,TRUE,"Буржуям"}</definedName>
    <definedName name="erty" localSheetId="4" hidden="1">{#N/A,#N/A,TRUE,"Буржуям"}</definedName>
    <definedName name="erty" hidden="1">{#N/A,#N/A,TRUE,"Буржуям"}</definedName>
    <definedName name="ew" hidden="1">#REF!</definedName>
    <definedName name="f" localSheetId="5" hidden="1">{#VALUE!,#N/A,TRUE,0}</definedName>
    <definedName name="f" localSheetId="4" hidden="1">{#VALUE!,#N/A,TRUE,0}</definedName>
    <definedName name="f" hidden="1">[12]БДР!#REF!</definedName>
    <definedName name="Farling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" localSheetId="5" hidden="1">{"'РП (2)'!$A$5:$S$150"}</definedName>
    <definedName name="fd" localSheetId="4" hidden="1">{"'РП (2)'!$A$5:$S$150"}</definedName>
    <definedName name="fd" hidden="1">{"'РП (2)'!$A$5:$S$150"}</definedName>
    <definedName name="fer" hidden="1">#REF!</definedName>
    <definedName name="fff" localSheetId="5" hidden="1">{#N/A,#N/A,FALSE,"Aging Summary";#N/A,#N/A,FALSE,"Ratio Analysis";#N/A,#N/A,FALSE,"Test 120 Day Accts";#N/A,#N/A,FALSE,"Tickmarks"}</definedName>
    <definedName name="fff" localSheetId="4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ffff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in" localSheetId="5" hidden="1">{"Valuation_Common",#N/A,FALSE,"Valuation"}</definedName>
    <definedName name="Fin" localSheetId="4" hidden="1">{"Valuation_Common",#N/A,FALSE,"Valuation"}</definedName>
    <definedName name="Fin" hidden="1">{"Valuation_Common",#N/A,FALSE,"Valuation"}</definedName>
    <definedName name="Finance" localSheetId="5" hidden="1">{"Valuation_Common",#N/A,FALSE,"Valuation"}</definedName>
    <definedName name="Finance" localSheetId="4" hidden="1">{"Valuation_Common",#N/A,FALSE,"Valuation"}</definedName>
    <definedName name="Finance" hidden="1">{"Valuation_Common",#N/A,FALSE,"Valuation"}</definedName>
    <definedName name="Forest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qewef" hidden="1">'[19]INDIRECT COST'!#REF!</definedName>
    <definedName name="fransızca" hidden="1">{#N/A,#N/A,FALSE,"Ejector 1";#N/A,#N/A,FALSE,"Ejector 2"}</definedName>
    <definedName name="fsadd" localSheetId="5" hidden="1">#REF!</definedName>
    <definedName name="fsadd" localSheetId="4" hidden="1">#REF!</definedName>
    <definedName name="fsadd" hidden="1">#REF!</definedName>
    <definedName name="fw" hidden="1">'[19]INDIRECT COST'!#REF!</definedName>
    <definedName name="fwfewfw" hidden="1">#REF!</definedName>
    <definedName name="fwffw" hidden="1">#REF!</definedName>
    <definedName name="g" localSheetId="5" hidden="1">#REF!</definedName>
    <definedName name="g" localSheetId="4" hidden="1">#REF!</definedName>
    <definedName name="g" hidden="1">#REF!</definedName>
    <definedName name="garyneu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w" hidden="1">#REF!</definedName>
    <definedName name="gfds" hidden="1">#REF!</definedName>
    <definedName name="gfhbvc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joi" hidden="1">{"'РП (2)'!$A$5:$S$150"}</definedName>
    <definedName name="gfhtr56y65" hidden="1">#REF!</definedName>
    <definedName name="gfsahgsdhf" hidden="1">#REF!</definedName>
    <definedName name="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 hidden="1">#REF!</definedName>
    <definedName name="gggg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d" localSheetId="5" hidden="1">{#N/A,#N/A,FALSE,"Aging Summary";#N/A,#N/A,FALSE,"Ratio Analysis";#N/A,#N/A,FALSE,"Test 120 Day Accts";#N/A,#N/A,FALSE,"Tickmarks"}</definedName>
    <definedName name="ghd" localSheetId="4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jgj" hidden="1">{#N/A,#N/A,FALSE,"Aging Summary";#N/A,#N/A,FALSE,"Ratio Analysis";#N/A,#N/A,FALSE,"Test 120 Day Accts";#N/A,#N/A,FALSE,"Tickmarks"}</definedName>
    <definedName name="ghjhjkhk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okhan" hidden="1">#REF!</definedName>
    <definedName name="gv" localSheetId="5" hidden="1">{#N/A,#N/A,TRUE,"Буржуям"}</definedName>
    <definedName name="gv" localSheetId="4" hidden="1">{#N/A,#N/A,TRUE,"Буржуям"}</definedName>
    <definedName name="gv" hidden="1">{#N/A,#N/A,TRUE,"Буржуям"}</definedName>
    <definedName name="h" localSheetId="5" hidden="1">{"IASTrail",#N/A,FALSE,"IAS"}</definedName>
    <definedName name="h" localSheetId="4" hidden="1">{"IASTrail",#N/A,FALSE,"IAS"}</definedName>
    <definedName name="h" hidden="1">#REF!</definedName>
    <definedName name="harlow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eader1" hidden="1">IF(COUNTA(#REF!)=0,0,INDEX(#REF!,MATCH(ROW(#REF!),#REF!,TRUE)))+1</definedName>
    <definedName name="Header2" localSheetId="5" hidden="1">#N/A</definedName>
    <definedName name="Header2" localSheetId="4" hidden="1">#N/A</definedName>
    <definedName name="Header2" hidden="1">[20]!Header1-1 &amp; "." &amp; MAX(1,COUNTA(INDEX(#REF!,MATCH([20]!Header1-1,#REF!,FALSE)):#REF!))</definedName>
    <definedName name="hell" localSheetId="5" hidden="1">{"Area1",#N/A,FALSE,"OREWACC";"Area2",#N/A,FALSE,"OREWACC"}</definedName>
    <definedName name="hell" localSheetId="4" hidden="1">{"Area1",#N/A,FALSE,"OREWACC";"Area2",#N/A,FALSE,"OREWACC"}</definedName>
    <definedName name="hell" hidden="1">{"Area1",#N/A,FALSE,"OREWACC";"Area2",#N/A,FALSE,"OREWACC"}</definedName>
    <definedName name="helleon" localSheetId="5" hidden="1">{"Area1",#N/A,FALSE,"OREWACC";"Area2",#N/A,FALSE,"OREWACC"}</definedName>
    <definedName name="helleon" localSheetId="4" hidden="1">{"Area1",#N/A,FALSE,"OREWACC";"Area2",#N/A,FALSE,"OREWACC"}</definedName>
    <definedName name="helleon" hidden="1">{"Area1",#N/A,FALSE,"OREWACC";"Area2",#N/A,FALSE,"OREWACC"}</definedName>
    <definedName name="Hello" localSheetId="5" hidden="1">{"Area1",#N/A,FALSE,"OREWACC";"Area2",#N/A,FALSE,"OREWACC"}</definedName>
    <definedName name="Hello" localSheetId="4" hidden="1">{"Area1",#N/A,FALSE,"OREWACC";"Area2",#N/A,FALSE,"OREWACC"}</definedName>
    <definedName name="Hello" hidden="1">{"Area1",#N/A,FALSE,"OREWACC";"Area2",#N/A,FALSE,"OREWACC"}</definedName>
    <definedName name="hello1" localSheetId="5" hidden="1">{"Area1",#N/A,FALSE,"OREWACC";"Area2",#N/A,FALSE,"OREWACC"}</definedName>
    <definedName name="hello1" localSheetId="4" hidden="1">{"Area1",#N/A,FALSE,"OREWACC";"Area2",#N/A,FALSE,"OREWACC"}</definedName>
    <definedName name="hello1" hidden="1">{"Area1",#N/A,FALSE,"OREWACC";"Area2",#N/A,FALSE,"OREWACC"}</definedName>
    <definedName name="hello2" localSheetId="5" hidden="1">{"Area1",#N/A,FALSE,"OREWACC";"Area2",#N/A,FALSE,"OREWACC"}</definedName>
    <definedName name="hello2" localSheetId="4" hidden="1">{"Area1",#N/A,FALSE,"OREWACC";"Area2",#N/A,FALSE,"OREWACC"}</definedName>
    <definedName name="hello2" hidden="1">{"Area1",#N/A,FALSE,"OREWACC";"Area2",#N/A,FALSE,"OREWACC"}</definedName>
    <definedName name="hgdtgd" localSheetId="5" hidden="1">{"'РП (2)'!$A$5:$S$150"}</definedName>
    <definedName name="hgdtgd" localSheetId="4" hidden="1">{"'РП (2)'!$A$5:$S$150"}</definedName>
    <definedName name="hgdtgd" hidden="1">{"'РП (2)'!$A$5:$S$150"}</definedName>
    <definedName name="hgf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hh" localSheetId="5" hidden="1">Main.SAPF4Help()</definedName>
    <definedName name="hghh" localSheetId="4" hidden="1">Main.SAPF4Help()</definedName>
    <definedName name="hghh" hidden="1">Main.SAPF4Help()</definedName>
    <definedName name="hgj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nb" hidden="1">[15]опт!$A$8:$C$98</definedName>
    <definedName name="hgnb1" hidden="1">[15]опт!$A$8:$C$98</definedName>
    <definedName name="hgnb5" hidden="1">[15]опт!$A$8:$C$98</definedName>
    <definedName name="hh" localSheetId="5" hidden="1">{"'РП (2)'!$A$5:$S$150"}</definedName>
    <definedName name="hh" localSheetId="4" hidden="1">{"'РП (2)'!$A$5:$S$150"}</definedName>
    <definedName name="hh" hidden="1">{"'РП (2)'!$A$5:$S$150"}</definedName>
    <definedName name="hjjk" localSheetId="5" hidden="1">{#N/A,#N/A,TRUE,"Буржуям"}</definedName>
    <definedName name="hjjk" localSheetId="4" hidden="1">{#N/A,#N/A,TRUE,"Буржуям"}</definedName>
    <definedName name="hjjk" hidden="1">{#N/A,#N/A,TRUE,"Буржуям"}</definedName>
    <definedName name="hjkjhlkhl" hidden="1">{"Valuation_Common",#N/A,FALSE,"Valuation"}</definedName>
    <definedName name="Hors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 hidden="1">1251</definedName>
    <definedName name="HTML_Control" localSheetId="5" hidden="1">{"'РП (2)'!$A$5:$S$150"}</definedName>
    <definedName name="HTML_Control" localSheetId="4" hidden="1">{"'РП (2)'!$A$5:$S$150"}</definedName>
    <definedName name="HTML_Control" hidden="1">{"'РП (2)'!$A$5:$S$150"}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localSheetId="5" hidden="1">"Macintosh HD:HomePageStuff:New_Home_Page:datafile:ctryprem.html"</definedName>
    <definedName name="HTML_PathFileMac" localSheetId="4" hidden="1">"Macintosh HD:HomePageStuff:New_Home_Page:datafile:ctryprem.html"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hjhf" localSheetId="5" hidden="1">{"'РП (2)'!$A$5:$S$150"}</definedName>
    <definedName name="ihjhf" localSheetId="4" hidden="1">{"'РП (2)'!$A$5:$S$150"}</definedName>
    <definedName name="ihjhf" hidden="1">{"'РП (2)'!$A$5:$S$150"}</definedName>
    <definedName name="ii" hidden="1">{#N/A,#N/A,FALSE,"Aging Summary";#N/A,#N/A,FALSE,"Ratio Analysis";#N/A,#N/A,FALSE,"Test 120 Day Accts";#N/A,#N/A,FALSE,"Tickmarks"}</definedName>
    <definedName name="iii_contr" localSheetId="5" hidden="1">{"'таб 21'!$A$1:$U$24","'таб 21'!$A$1:$U$1"}</definedName>
    <definedName name="iii_contr" localSheetId="4" hidden="1">{"'таб 21'!$A$1:$U$24","'таб 21'!$A$1:$U$1"}</definedName>
    <definedName name="iii_contr" hidden="1">{"'таб 21'!$A$1:$U$24","'таб 21'!$A$1:$U$1"}</definedName>
    <definedName name="iiiiiiiiiiiiiiiiiiiiiiiiiiiiiii" hidden="1">{"glc1",#N/A,FALSE,"GLC";"glc2",#N/A,FALSE,"GLC";"glc3",#N/A,FALSE,"GLC";"glc4",#N/A,FALSE,"GLC";"glc5",#N/A,FALSE,"GLC"}</definedName>
    <definedName name="iiiiiiiiiiiiiiiiiiiiiiiiiiiiiiiiii" hidden="1">{"'РП (2)'!$A$5:$S$150"}</definedName>
    <definedName name="Index2" localSheetId="5" hidden="1">{#N/A,#N/A,FALSE,"Aging Summary";#N/A,#N/A,FALSE,"Ratio Analysis";#N/A,#N/A,FALSE,"Test 120 Day Accts";#N/A,#N/A,FALSE,"Tickmarks"}</definedName>
    <definedName name="Index2" localSheetId="4" hidden="1">{#N/A,#N/A,FALSE,"Aging Summary";#N/A,#N/A,FALSE,"Ratio Analysis";#N/A,#N/A,FALSE,"Test 120 Day Accts";#N/A,#N/A,FALSE,"Tickmarks"}</definedName>
    <definedName name="Index2" hidden="1">{#N/A,#N/A,FALSE,"Aging Summary";#N/A,#N/A,FALSE,"Ratio Analysis";#N/A,#N/A,FALSE,"Test 120 Day Accts";#N/A,#N/A,FALSE,"Tickmarks"}</definedName>
    <definedName name="INRGR" localSheetId="5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4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41899.7259722222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39237.3983333333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5" hidden="1">{"IASTrail",#N/A,FALSE,"IAS"}</definedName>
    <definedName name="j" localSheetId="4" hidden="1">{"IASTrail",#N/A,FALSE,"IAS"}</definedName>
    <definedName name="j" hidden="1">{"IASTrail",#N/A,FALSE,"IAS"}</definedName>
    <definedName name="jfgj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hytbvh" localSheetId="5" hidden="1">{"'РП (2)'!$A$5:$S$150"}</definedName>
    <definedName name="jfhytbvh" localSheetId="4" hidden="1">{"'РП (2)'!$A$5:$S$150"}</definedName>
    <definedName name="jfhytbvh" hidden="1">{"'РП (2)'!$A$5:$S$150"}</definedName>
    <definedName name="jghyf" localSheetId="5" hidden="1">{"'РП (2)'!$A$5:$S$150"}</definedName>
    <definedName name="jghyf" localSheetId="4" hidden="1">{"'РП (2)'!$A$5:$S$150"}</definedName>
    <definedName name="jghyf" hidden="1">{"'РП (2)'!$A$5:$S$150"}</definedName>
    <definedName name="jhgytf" localSheetId="5" hidden="1">{"'РП (2)'!$A$5:$S$150"}</definedName>
    <definedName name="jhgytf" localSheetId="4" hidden="1">{"'РП (2)'!$A$5:$S$150"}</definedName>
    <definedName name="jhgytf" hidden="1">{"'РП (2)'!$A$5:$S$150"}</definedName>
    <definedName name="jhhn" localSheetId="5" hidden="1">{"'РП (2)'!$A$5:$S$150"}</definedName>
    <definedName name="jhhn" localSheetId="4" hidden="1">{"'РП (2)'!$A$5:$S$150"}</definedName>
    <definedName name="jhhn" hidden="1">{"'РП (2)'!$A$5:$S$150"}</definedName>
    <definedName name="jhlk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tjyt" hidden="1">#REF!</definedName>
    <definedName name="jjjjj" hidden="1">#REF!</definedName>
    <definedName name="jksh" localSheetId="5" hidden="1">{#N/A,#N/A,FALSE,"Aging Summary";#N/A,#N/A,FALSE,"Ratio Analysis";#N/A,#N/A,FALSE,"Test 120 Day Accts";#N/A,#N/A,FALSE,"Tickmarks"}</definedName>
    <definedName name="jksh" localSheetId="4" hidden="1">{#N/A,#N/A,FALSE,"Aging Summary";#N/A,#N/A,FALSE,"Ratio Analysis";#N/A,#N/A,FALSE,"Test 120 Day Accts";#N/A,#N/A,FALSE,"Tickmarks"}</definedName>
    <definedName name="jksh" hidden="1">{#N/A,#N/A,FALSE,"Aging Summary";#N/A,#N/A,FALSE,"Ratio Analysis";#N/A,#N/A,FALSE,"Test 120 Day Accts";#N/A,#N/A,FALSE,"Tickmarks"}</definedName>
    <definedName name="jmbj" localSheetId="5" hidden="1">{"'РП (2)'!$A$5:$S$150"}</definedName>
    <definedName name="jmbj" localSheetId="4" hidden="1">{"'РП (2)'!$A$5:$S$150"}</definedName>
    <definedName name="jmbj" hidden="1">{"'РП (2)'!$A$5:$S$150"}</definedName>
    <definedName name="jrtttttttttt" hidden="1">#REF!</definedName>
    <definedName name="k" hidden="1">#REF!</definedName>
    <definedName name="k4ek45e7k" hidden="1">'[7] N Finansal Eğri'!#REF!</definedName>
    <definedName name="kBNT" localSheetId="5" hidden="1">{"'РП (2)'!$A$5:$S$150"}</definedName>
    <definedName name="kBNT" localSheetId="4" hidden="1">{"'РП (2)'!$A$5:$S$150"}</definedName>
    <definedName name="kBNT" hidden="1">{"'РП (2)'!$A$5:$S$150"}</definedName>
    <definedName name="Kempshott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j" localSheetId="5" hidden="1">{"'РП (2)'!$A$5:$S$150"}</definedName>
    <definedName name="kj" localSheetId="4" hidden="1">{"'РП (2)'!$A$5:$S$150"}</definedName>
    <definedName name="kj" hidden="1">{"'РП (2)'!$A$5:$S$150"}</definedName>
    <definedName name="kjhjhgfgs" localSheetId="5" hidden="1">{"'РП (2)'!$A$5:$S$150"}</definedName>
    <definedName name="kjhjhgfgs" localSheetId="4" hidden="1">{"'РП (2)'!$A$5:$S$150"}</definedName>
    <definedName name="kjhjhgfgs" hidden="1">{"'РП (2)'!$A$5:$S$150"}</definedName>
    <definedName name="kjhlkl" hidden="1">{"Valuation_Common",#N/A,FALSE,"Valuation"}</definedName>
    <definedName name="kjk" localSheetId="5" hidden="1">{"'РП (2)'!$A$5:$S$150"}</definedName>
    <definedName name="kjk" localSheetId="4" hidden="1">{"'РП (2)'!$A$5:$S$150"}</definedName>
    <definedName name="kjk" hidden="1">{"'РП (2)'!$A$5:$S$150"}</definedName>
    <definedName name="kjkj" localSheetId="5" hidden="1">{"'РП (2)'!$A$5:$S$150"}</definedName>
    <definedName name="kjkj" localSheetId="4" hidden="1">{"'РП (2)'!$A$5:$S$150"}</definedName>
    <definedName name="kjkj" hidden="1">{"'РП (2)'!$A$5:$S$150"}</definedName>
    <definedName name="kkk" localSheetId="5" hidden="1">{#N/A,#N/A,TRUE,"Буржуям"}</definedName>
    <definedName name="kkk" localSheetId="4" hidden="1">{#N/A,#N/A,TRUE,"Буржуям"}</definedName>
    <definedName name="kkk" hidden="1">{#N/A,#N/A,TRUE,"Буржуям"}</definedName>
    <definedName name="klinlan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tzuk" localSheetId="5" hidden="1">{#N/A,#N/A,FALSE,"Aging Summary";#N/A,#N/A,FALSE,"Ratio Analysis";#N/A,#N/A,FALSE,"Test 120 Day Accts";#N/A,#N/A,FALSE,"Tickmarks"}</definedName>
    <definedName name="ktzuk" localSheetId="4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" localSheetId="5" hidden="1">{#N/A,#N/A,TRUE,"Буржуям"}</definedName>
    <definedName name="l" localSheetId="4" hidden="1">{#N/A,#N/A,TRUE,"Буржуям"}</definedName>
    <definedName name="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dfgdfg" localSheetId="5" hidden="1">{"Area1",#N/A,FALSE,"OREWACC";"Area2",#N/A,FALSE,"OREWACC"}</definedName>
    <definedName name="ldfgdfg" localSheetId="4" hidden="1">{"Area1",#N/A,FALSE,"OREWACC";"Area2",#N/A,FALSE,"OREWACC"}</definedName>
    <definedName name="ldfgdfg" hidden="1">{"Area1",#N/A,FALSE,"OREWACC";"Area2",#N/A,FALSE,"OREWACC"}</definedName>
    <definedName name="lf" localSheetId="5" hidden="1">#REF!</definedName>
    <definedName name="lf" localSheetId="4" hidden="1">#REF!</definedName>
    <definedName name="lf" hidden="1">#REF!</definedName>
    <definedName name="lfr" localSheetId="5" hidden="1">{"'интерфейс'!$J$31:$M$43"}</definedName>
    <definedName name="lfr" localSheetId="4" hidden="1">{"'интерфейс'!$J$31:$M$43"}</definedName>
    <definedName name="lfr" hidden="1">{"'интерфейс'!$J$31:$M$43"}</definedName>
    <definedName name="l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mcount" hidden="1">1</definedName>
    <definedName name="Liphook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juba" localSheetId="5" hidden="1">#REF!</definedName>
    <definedName name="Ljuba" localSheetId="4" hidden="1">#REF!</definedName>
    <definedName name="Ljuba" hidden="1">#REF!</definedName>
    <definedName name="lkj" localSheetId="5" hidden="1">{#N/A,#N/A,FALSE,"Aging Summary";#N/A,#N/A,FALSE,"Ratio Analysis";#N/A,#N/A,FALSE,"Test 120 Day Accts";#N/A,#N/A,FALSE,"Tickmarks"}</definedName>
    <definedName name="lkj" localSheetId="4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gfd" localSheetId="5" hidden="1">{"'РП (2)'!$A$5:$S$150"}</definedName>
    <definedName name="lkjhgfd" localSheetId="4" hidden="1">{"'РП (2)'!$A$5:$S$150"}</definedName>
    <definedName name="lkjhgfd" hidden="1">{"'РП (2)'!$A$5:$S$150"}</definedName>
    <definedName name="lkjhk" localSheetId="5" hidden="1">{"IASTrail",#N/A,FALSE,"IAS"}</definedName>
    <definedName name="lkjhk" localSheetId="4" hidden="1">{"IASTrail",#N/A,FALSE,"IAS"}</definedName>
    <definedName name="lkjhk" hidden="1">{"IASTrail",#N/A,FALSE,"IAS"}</definedName>
    <definedName name="lkjhug" localSheetId="5" hidden="1">{"'РП (2)'!$A$5:$S$150"}</definedName>
    <definedName name="lkjhug" localSheetId="4" hidden="1">{"'РП (2)'!$A$5:$S$150"}</definedName>
    <definedName name="lkjhug" hidden="1">{"'РП (2)'!$A$5:$S$150"}</definedName>
    <definedName name="ll" hidden="1">#REF!</definedName>
    <definedName name="Lords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p" hidden="1">#REF!</definedName>
    <definedName name="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CL_sheet_inc" hidden="1">{"'Sheet1'!$A$1:$X$25"}</definedName>
    <definedName name="Mere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" hidden="1">{"'РП (2)'!$A$5:$S$150"}</definedName>
    <definedName name="mmmm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mmmmmmmmmmmmmm" hidden="1">{"'РП (2)'!$A$5:$S$150"}</definedName>
    <definedName name="mu65m" hidden="1">#REF!</definedName>
    <definedName name="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4b45t5gr" hidden="1">'[19]INDIRECT COST'!#REF!</definedName>
    <definedName name="nakits" hidden="1">'[21]Finansal tamamlanma Eğrisi'!#REF!</definedName>
    <definedName name="NAME" hidden="1">#REF!</definedName>
    <definedName name="nbbxx" localSheetId="5" hidden="1">{"'РП (2)'!$A$5:$S$150"}</definedName>
    <definedName name="nbbxx" localSheetId="4" hidden="1">{"'РП (2)'!$A$5:$S$150"}</definedName>
    <definedName name="nbbxx" hidden="1">{"'РП (2)'!$A$5:$S$150"}</definedName>
    <definedName name="n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wname" localSheetId="5" hidden="1">{#N/A,#N/A,TRUE,"Assumptions";#N/A,#N/A,TRUE,"Op Projection";#N/A,#N/A,TRUE,"Capital";#N/A,#N/A,TRUE,"Income";#N/A,#N/A,TRUE,"Balance";#N/A,#N/A,TRUE,"Sources&amp;Uses"}</definedName>
    <definedName name="newname" localSheetId="4" hidden="1">{#N/A,#N/A,TRUE,"Assumptions";#N/A,#N/A,TRUE,"Op Projection";#N/A,#N/A,TRUE,"Capital";#N/A,#N/A,TRUE,"Income";#N/A,#N/A,TRUE,"Balance";#N/A,#N/A,TRUE,"Sources&amp;Uses"}</definedName>
    <definedName name="newname" hidden="1">{#N/A,#N/A,TRUE,"Assumptions";#N/A,#N/A,TRUE,"Op Projection";#N/A,#N/A,TRUE,"Capital";#N/A,#N/A,TRUE,"Income";#N/A,#N/A,TRUE,"Balance";#N/A,#N/A,TRUE,"Sources&amp;Uses"}</definedName>
    <definedName name="nfyz" localSheetId="5" hidden="1">{#N/A,#N/A,TRUE,"Буржуям"}</definedName>
    <definedName name="nfyz" localSheetId="4" hidden="1">{#N/A,#N/A,TRUE,"Буржуям"}</definedName>
    <definedName name="nfyz" hidden="1">{#N/A,#N/A,TRUE,"Буржуям"}</definedName>
    <definedName name="nn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b" localSheetId="5" hidden="1">{"'РП (2)'!$A$5:$S$150"}</definedName>
    <definedName name="nnb" localSheetId="4" hidden="1">{"'РП (2)'!$A$5:$S$150"}</definedName>
    <definedName name="nnb" hidden="1">{"'РП (2)'!$A$5:$S$150"}</definedName>
    <definedName name="nnnnnnnn" hidden="1">'[21]Finansal tamamlanma Eğrisi'!#REF!</definedName>
    <definedName name="North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B_SAP" localSheetId="5" hidden="1">Main.SAPF4Help()</definedName>
    <definedName name="OB_SAP" localSheetId="4" hidden="1">Main.SAPF4Help()</definedName>
    <definedName name="OB_SAP" hidden="1">Main.SAPF4Help()</definedName>
    <definedName name="oil" localSheetId="5" hidden="1">{"Table A,pg 1",#N/A,FALSE,"Table A-Prov GUR";"Table A,pg 2",#N/A,FALSE,"Table A-Prov GUR"}</definedName>
    <definedName name="oil" localSheetId="4" hidden="1">{"Table A,pg 1",#N/A,FALSE,"Table A-Prov GUR";"Table A,pg 2",#N/A,FALSE,"Table A-Prov GUR"}</definedName>
    <definedName name="oil" hidden="1">{"Table A,pg 1",#N/A,FALSE,"Table A-Prov GUR";"Table A,pg 2",#N/A,FALSE,"Table A-Prov GUR"}</definedName>
    <definedName name="oiuytrel" localSheetId="5" hidden="1">{"'РП (2)'!$A$5:$S$150"}</definedName>
    <definedName name="oiuytrel" localSheetId="4" hidden="1">{"'РП (2)'!$A$5:$S$150"}</definedName>
    <definedName name="oiuytrel" hidden="1">{"'РП (2)'!$A$5:$S$150"}</definedName>
    <definedName name="oks" hidden="1">#REF!</definedName>
    <definedName name="ooooooooo" hidden="1">{#N/A,#N/A,FALSE,"Aging Summary";#N/A,#N/A,FALSE,"Ratio Analysis";#N/A,#N/A,FALSE,"Test 120 Day Accts";#N/A,#N/A,FALSE,"Tickmarks"}</definedName>
    <definedName name="Osmas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" hidden="1">[22]БДР!#REF!</definedName>
    <definedName name="pp" localSheetId="5" hidden="1">{#VALUE!,#N/A,TRUE,0}</definedName>
    <definedName name="pp" localSheetId="4" hidden="1">{#VALUE!,#N/A,TRUE,0}</definedName>
    <definedName name="pp" hidden="1">{#VALUE!,#N/A,TRUE,0}</definedName>
    <definedName name="pppp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pppppppp" hidden="1">{#N/A,#N/A,FALSE,"Aging Summary";#N/A,#N/A,FALSE,"Ratio Analysis";#N/A,#N/A,FALSE,"Test 120 Day Accts";#N/A,#N/A,FALSE,"Tickmarks"}</definedName>
    <definedName name="prink" hidden="1">[22]БДР!#REF!</definedName>
    <definedName name="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qqqqqqqqqqqqqqqqq" localSheetId="5" hidden="1">{"Area1",#N/A,FALSE,"OREWACC";"Area2",#N/A,FALSE,"OREWACC"}</definedName>
    <definedName name="qqqqqqqqqqqqqqqqqq" localSheetId="4" hidden="1">{"Area1",#N/A,FALSE,"OREWACC";"Area2",#N/A,FALSE,"OREWACC"}</definedName>
    <definedName name="qqqqqqqqqqqqqqqqqq" hidden="1">{"Area1",#N/A,FALSE,"OREWACC";"Area2",#N/A,FALSE,"OREWACC"}</definedName>
    <definedName name="qr2_PRED_NAME" hidden="1">[23]XLR_NoRangeSheet!$B$6</definedName>
    <definedName name="qr3_DATEND" hidden="1">[23]XLR_NoRangeSheet!$D$7</definedName>
    <definedName name="qr3_DATSTART" hidden="1">[23]XLR_NoRangeSheet!$C$7</definedName>
    <definedName name="QuickHL001" hidden="1">[24]Completness!#REF!</definedName>
    <definedName name="QuickHL002" hidden="1">[24]Bdn!#REF!</definedName>
    <definedName name="QuickHL003" hidden="1">[24]Completness!#REF!</definedName>
    <definedName name="QuickHL004" hidden="1">[24]Bdn!#REF!</definedName>
    <definedName name="QuickHL005" hidden="1">[24]Completness!#REF!</definedName>
    <definedName name="QuickHL006" hidden="1">[24]Bdn!#REF!</definedName>
    <definedName name="QuickHL016" hidden="1">'[24]Accuracу. AP Offset'!#REF!</definedName>
    <definedName name="qweasd" hidden="1">{"glc1",#N/A,FALSE,"GLC";"glc2",#N/A,FALSE,"GLC";"glc3",#N/A,FALSE,"GLC";"glc4",#N/A,FALSE,"GLC";"glc5",#N/A,FALSE,"GLC"}</definedName>
    <definedName name="qweasd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r" hidden="1">{"glc1",#N/A,FALSE,"GLC";"glc2",#N/A,FALSE,"GLC";"glc3",#N/A,FALSE,"GLC";"glc4",#N/A,FALSE,"GLC";"glc5",#N/A,FALSE,"GLC"}</definedName>
    <definedName name="qwert" hidden="1">{"glc1",#N/A,FALSE,"GLC";"glc2",#N/A,FALSE,"GLC";"glc3",#N/A,FALSE,"GLC";"glc4",#N/A,FALSE,"GLC";"glc5",#N/A,FALSE,"GLC"}</definedName>
    <definedName name="qwerty" hidden="1">{26,27,3}</definedName>
    <definedName name="qwewq" hidden="1">[25]БДР!#REF!</definedName>
    <definedName name="qww" hidden="1">#REF!</definedName>
    <definedName name="retg" hidden="1">#REF!</definedName>
    <definedName name="Ripley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rr" localSheetId="5" hidden="1">{#N/A,#N/A,FALSE,"Aging Summary";#N/A,#N/A,FALSE,"Ratio Analysis";#N/A,#N/A,FALSE,"Test 120 Day Accts";#N/A,#N/A,FALSE,"Tickmarks"}</definedName>
    <definedName name="rrr" localSheetId="4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rrrrrrrr" hidden="1">{"'РП (2)'!$A$5:$S$150"}</definedName>
    <definedName name="rtt" localSheetId="5" hidden="1">{"Area1",#N/A,FALSE,"OREWACC";"Area2",#N/A,FALSE,"OREWACC"}</definedName>
    <definedName name="rtt" localSheetId="4" hidden="1">{"Area1",#N/A,FALSE,"OREWACC";"Area2",#N/A,FALSE,"OREWACC"}</definedName>
    <definedName name="rtt" hidden="1">{"Area1",#N/A,FALSE,"OREWACC";"Area2",#N/A,FALSE,"OREWACC"}</definedName>
    <definedName name="rty" hidden="1">{"Valuation_Common",#N/A,FALSE,"Valuation"}</definedName>
    <definedName name="rtygf" hidden="1">{"'таб 21'!$A$1:$U$24","'таб 21'!$A$1:$U$1"}</definedName>
    <definedName name="rtyrytry" hidden="1">{"'РП (2)'!$A$5:$S$150"}</definedName>
    <definedName name="s" localSheetId="5" hidden="1">{#VALUE!,#N/A,TRUE,0}</definedName>
    <definedName name="s" localSheetId="4" hidden="1">{#VALUE!,#N/A,TRUE,0}</definedName>
    <definedName name="s" hidden="1">{#VALUE!,#N/A,TRUE,0}</definedName>
    <definedName name="sa" hidden="1">#REF!</definedName>
    <definedName name="SAPBEXhrIndnt" hidden="1">"Wide"</definedName>
    <definedName name="SAPBEXrevision" hidden="1">1</definedName>
    <definedName name="SAPBEXsysID" hidden="1">"BW4"</definedName>
    <definedName name="SAPBEXwbID" hidden="1">"3Z7VXHVJDTKGEPS6D6J7XJWH9"</definedName>
    <definedName name="SAPFuncF4Help" localSheetId="5" hidden="1">Main.SAPF4Help()</definedName>
    <definedName name="SAPFuncF4Help" localSheetId="4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a" hidden="1">[25]БДР!#REF!</definedName>
    <definedName name="sdfcx" hidden="1">{"'РП (2)'!$A$5:$S$150"}</definedName>
    <definedName name="sdfd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hds" hidden="1">#REF!</definedName>
    <definedName name="sdfwerq" localSheetId="5" hidden="1">[26]БДР!#REF!</definedName>
    <definedName name="sdfwerq" localSheetId="4" hidden="1">[26]БДР!#REF!</definedName>
    <definedName name="sdfwerq" hidden="1">[27]БДР!#REF!</definedName>
    <definedName name="sencount" hidden="1">3</definedName>
    <definedName name="Sergey" localSheetId="5" hidden="1">{"Area1",#N/A,FALSE,"OREWACC";"Area2",#N/A,FALSE,"OREWACC"}</definedName>
    <definedName name="Sergey" localSheetId="4" hidden="1">{"Area1",#N/A,FALSE,"OREWACC";"Area2",#N/A,FALSE,"OREWACC"}</definedName>
    <definedName name="Sergey" hidden="1">{"Area1",#N/A,FALSE,"OREWACC";"Area2",#N/A,FALSE,"OREWACC"}</definedName>
    <definedName name="sfg" hidden="1">#REF!</definedName>
    <definedName name="soft2" hidden="1">[15]опт!$A$8:$C$98</definedName>
    <definedName name="sr" hidden="1">#REF!</definedName>
    <definedName name="ss" localSheetId="5" hidden="1">{"Area1",#N/A,FALSE,"OREWACC";"Area2",#N/A,FALSE,"OREWACC"}</definedName>
    <definedName name="ss" localSheetId="4" hidden="1">{"Area1",#N/A,FALSE,"OREWACC";"Area2",#N/A,FALSE,"OREWACC"}</definedName>
    <definedName name="ss" hidden="1">#REF!</definedName>
    <definedName name="sss" localSheetId="5" hidden="1">{"IASTrail",#N/A,FALSE,"IAS"}</definedName>
    <definedName name="sss" localSheetId="4" hidden="1">{"IASTrail",#N/A,FALSE,"IAS"}</definedName>
    <definedName name="sss" hidden="1">#REF!</definedName>
    <definedName name="ssw" hidden="1">{"'РП (2)'!$A$5:$S$150"}</definedName>
    <definedName name="Stub" localSheetId="5" hidden="1">[28]Analitics!$I$11</definedName>
    <definedName name="Stub" localSheetId="4" hidden="1">[28]Analitics!$I$11</definedName>
    <definedName name="Stub" hidden="1">[29]Analitics!$I$11</definedName>
    <definedName name="Stub_Header1" localSheetId="5" hidden="1">[28]Analitics!$K$11</definedName>
    <definedName name="Stub_Header1" localSheetId="4" hidden="1">[28]Analitics!$K$11</definedName>
    <definedName name="Stub_Header1" hidden="1">[29]Analitics!$K$11</definedName>
    <definedName name="Stub_Header2" localSheetId="5" hidden="1">[28]Analitics!$L$11</definedName>
    <definedName name="Stub_Header2" localSheetId="4" hidden="1">[28]Analitics!$L$11</definedName>
    <definedName name="Stub_Header2" hidden="1">[29]Analitics!$L$11</definedName>
    <definedName name="Stub_Header3" localSheetId="5" hidden="1">[28]Analitics!$M$11</definedName>
    <definedName name="Stub_Header3" localSheetId="4" hidden="1">[28]Analitics!$M$11</definedName>
    <definedName name="Stub_Header3" hidden="1">[29]Analitics!$M$11</definedName>
    <definedName name="summary2" localSheetId="5" hidden="1">{#N/A,#N/A,FALSE,"Aging Summary";#N/A,#N/A,FALSE,"Ratio Analysis";#N/A,#N/A,FALSE,"Test 120 Day Accts";#N/A,#N/A,FALSE,"Tickmarks"}</definedName>
    <definedName name="summary2" localSheetId="4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w" hidden="1">[30]БДР!#REF!</definedName>
    <definedName name="Swadlincot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TAB">#REF!</definedName>
    <definedName name="tanya" localSheetId="5" hidden="1">{#N/A,#N/A,FALSE,"Aging Summary";#N/A,#N/A,FALSE,"Ratio Analysis";#N/A,#N/A,FALSE,"Test 120 Day Accts";#N/A,#N/A,FALSE,"Tickmarks"}</definedName>
    <definedName name="tanya" localSheetId="4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xes" localSheetId="5" hidden="1">{"Supporting Schedules",#N/A,FALSE,"Results"}</definedName>
    <definedName name="Taxes" localSheetId="4" hidden="1">{"Supporting Schedules",#N/A,FALSE,"Results"}</definedName>
    <definedName name="Taxes" hidden="1">{"Supporting Schedules",#N/A,FALSE,"Results"}</definedName>
    <definedName name="tblPeriod_NO_PERID" localSheetId="5" hidden="1">[31]XLR_NoRangeSheet!$B$7</definedName>
    <definedName name="tblPeriod_NO_PERID" localSheetId="4" hidden="1">[31]XLR_NoRangeSheet!$B$7</definedName>
    <definedName name="tblPeriod_NO_PERID" hidden="1">[32]XLR_NoRangeSheet!$B$7</definedName>
    <definedName name="temp" localSheetId="5" hidden="1">{"Supporting Schedules",#N/A,FALSE,"Results"}</definedName>
    <definedName name="temp" localSheetId="4" hidden="1">{"Supporting Schedules",#N/A,FALSE,"Results"}</definedName>
    <definedName name="temp" hidden="1">{"Supporting Schedules",#N/A,FALSE,"Results"}</definedName>
    <definedName name="tertw" localSheetId="5" hidden="1">{#N/A,#N/A,FALSE,"Aging Summary";#N/A,#N/A,FALSE,"Ratio Analysis";#N/A,#N/A,FALSE,"Test 120 Day Accts";#N/A,#N/A,FALSE,"Tickmarks"}</definedName>
    <definedName name="tertw" localSheetId="4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1" localSheetId="5" hidden="1">{#N/A,#N/A,FALSE,"Umsatz";#N/A,#N/A,FALSE,"Base V.02";#N/A,#N/A,FALSE,"Charts"}</definedName>
    <definedName name="test1" localSheetId="4" hidden="1">{#N/A,#N/A,FALSE,"Umsatz";#N/A,#N/A,FALSE,"Base V.02";#N/A,#N/A,FALSE,"Charts"}</definedName>
    <definedName name="test1" hidden="1">{#N/A,#N/A,FALSE,"Umsatz";#N/A,#N/A,FALSE,"Base V.02";#N/A,#N/A,FALSE,"Charts"}</definedName>
    <definedName name="TextRefCopyRangeCount" hidden="1">1</definedName>
    <definedName name="Tikmark" hidden="1">7</definedName>
    <definedName name="tydh" hidden="1">[33]БДР!#REF!</definedName>
    <definedName name="tyutuytuy" hidden="1">#REF!</definedName>
    <definedName name="tyuty" hidden="1">{#N/A,#N/A,FALSE,"Aging Summary";#N/A,#N/A,FALSE,"Ratio Analysis";#N/A,#N/A,FALSE,"Test 120 Day Accts";#N/A,#N/A,FALSE,"Tickmarks"}</definedName>
    <definedName name="tyutyuy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uy" hidden="1">{"'РП (2)'!$A$5:$S$150"}</definedName>
    <definedName name="tyuyttttttttttttt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u" hidden="1">'[7] N Finansal Eğri'!#REF!</definedName>
    <definedName name="u65u655" hidden="1">#REF!</definedName>
    <definedName name="uiklo" hidden="1">#REF!</definedName>
    <definedName name="uioui" hidden="1">#REF!</definedName>
    <definedName name="uiuyjh" hidden="1">{#N/A,#N/A,FALSE,"Aging Summary";#N/A,#N/A,FALSE,"Ratio Analysis";#N/A,#N/A,FALSE,"Test 120 Day Accts";#N/A,#N/A,FALSE,"Tickmarks"}</definedName>
    <definedName name="uiygtg" hidden="1">#REF!</definedName>
    <definedName name="uj" hidden="1">#REF!</definedName>
    <definedName name="uj455f25r" hidden="1">'[19]INDIRECT COST'!#REF!</definedName>
    <definedName name="ulyil46545" hidden="1">'[21]Finansal tamamlanma Eğrisi'!#REF!</definedName>
    <definedName name="uyg" localSheetId="5" hidden="1">{"'РП (2)'!$A$5:$S$150"}</definedName>
    <definedName name="uyg" localSheetId="4" hidden="1">{"'РП (2)'!$A$5:$S$150"}</definedName>
    <definedName name="uyg" hidden="1">{"'РП (2)'!$A$5:$S$150"}</definedName>
    <definedName name="uytrewq" localSheetId="5" hidden="1">{"'РП (2)'!$A$5:$S$150"}</definedName>
    <definedName name="uytrewq" localSheetId="4" hidden="1">{"'РП (2)'!$A$5:$S$150"}</definedName>
    <definedName name="uytrewq" hidden="1">{"'РП (2)'!$A$5:$S$150"}</definedName>
    <definedName name="vbbng" hidden="1">{"'РП (2)'!$A$5:$S$150"}</definedName>
    <definedName name="vbcvbv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italy" hidden="1">[1]RSOILBAL!#REF!</definedName>
    <definedName name="vjgf" localSheetId="5" hidden="1">{"'РП (2)'!$A$5:$S$150"}</definedName>
    <definedName name="vjgf" localSheetId="4" hidden="1">{"'РП (2)'!$A$5:$S$150"}</definedName>
    <definedName name="vjgf" hidden="1">{"'РП (2)'!$A$5:$S$150"}</definedName>
    <definedName name="vur" hidden="1">#REF!</definedName>
    <definedName name="vural" hidden="1">#REF!</definedName>
    <definedName name="vv" localSheetId="5" hidden="1">{"IASTrail",#N/A,FALSE,"IAS"}</definedName>
    <definedName name="vv" localSheetId="4" hidden="1">{"IASTrail",#N/A,FALSE,"IAS"}</definedName>
    <definedName name="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8u8uw" hidden="1">#REF!</definedName>
    <definedName name="wef" hidden="1">#REF!</definedName>
    <definedName name="weff" hidden="1">'[7] N Finansal Eğri'!#REF!</definedName>
    <definedName name="wefqwefqew" hidden="1">#REF!</definedName>
    <definedName name="wefqwefw" hidden="1">#REF!</definedName>
    <definedName name="wer" localSheetId="5" hidden="1">{#N/A,#N/A,TRUE,"Буржуям"}</definedName>
    <definedName name="wer" localSheetId="4" hidden="1">{#N/A,#N/A,TRUE,"Буржуям"}</definedName>
    <definedName name="wer" hidden="1">{#N/A,#N/A,TRUE,"Буржуям"}</definedName>
    <definedName name="werw" localSheetId="5" hidden="1">{"Area1",#N/A,FALSE,"OREWACC";"Area2",#N/A,FALSE,"OREWACC"}</definedName>
    <definedName name="werw" localSheetId="4" hidden="1">{"Area1",#N/A,FALSE,"OREWACC";"Area2",#N/A,FALSE,"OREWACC"}</definedName>
    <definedName name="werw" hidden="1">{"Area1",#N/A,FALSE,"OREWACC";"Area2",#N/A,FALSE,"OREWACC"}</definedName>
    <definedName name="wetwet" hidden="1">#REF!</definedName>
    <definedName name="wewgg" hidden="1">'[19]INDIRECT COST'!#REF!</definedName>
    <definedName name="WFT" localSheetId="5" hidden="1">{"Area1",#N/A,FALSE,"OREWACC";"Area2",#N/A,FALSE,"OREWACC"}</definedName>
    <definedName name="WFT" localSheetId="4" hidden="1">{"Area1",#N/A,FALSE,"OREWACC";"Area2",#N/A,FALSE,"OREWACC"}</definedName>
    <definedName name="WFT" hidden="1">{"Area1",#N/A,FALSE,"OREWACC";"Area2",#N/A,FALSE,"OREWACC"}</definedName>
    <definedName name="Whitechape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krp" localSheetId="5" hidden="1">{"Area1",#N/A,FALSE,"OREWACC";"Area2",#N/A,FALSE,"OREWACC"}</definedName>
    <definedName name="wkrp" localSheetId="4" hidden="1">{"Area1",#N/A,FALSE,"OREWACC";"Area2",#N/A,FALSE,"OREWACC"}</definedName>
    <definedName name="wkrp" hidden="1">{"Area1",#N/A,FALSE,"OREWACC";"Area2",#N/A,FALSE,"OREWACC"}</definedName>
    <definedName name="Wrex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 localSheetId="5" hidden="1">{"glc1",#N/A,FALSE,"GLC";"glc2",#N/A,FALSE,"GLC";"glc3",#N/A,FALSE,"GLC";"glc4",#N/A,FALSE,"GLC";"glc5",#N/A,FALSE,"GLC"}</definedName>
    <definedName name="wrn" localSheetId="4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." hidden="1">{#N/A,#N/A,FALSE,"Ejector 1";#N/A,#N/A,FALSE,"Ejector 2"}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5" hidden="1">{#N/A,#N/A,FALSE,"Aging Summary";#N/A,#N/A,FALSE,"Ratio Analysis";#N/A,#N/A,FALSE,"Test 120 Day Accts";#N/A,#N/A,FALSE,"Tickmarks"}</definedName>
    <definedName name="wrn.Aging.and._Trend._.Analysis.2" localSheetId="4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5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localSheetId="4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4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sicfin." localSheetId="5" hidden="1">{"assets",#N/A,FALSE,"historicBS";"liab",#N/A,FALSE,"historicBS";"is",#N/A,FALSE,"historicIS";"ratios",#N/A,FALSE,"ratios"}</definedName>
    <definedName name="wrn.basicfin." localSheetId="4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5" hidden="1">{"assets",#N/A,FALSE,"historicBS";"liab",#N/A,FALSE,"historicBS";"is",#N/A,FALSE,"historicIS";"ratios",#N/A,FALSE,"ratios"}</definedName>
    <definedName name="wrn.basicfin.2" localSheetId="4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lan." localSheetId="5" hidden="1">{#N/A,#N/A,FALSE,"F_Plan";#N/A,#N/A,FALSE,"Parameter"}</definedName>
    <definedName name="wrn.BPlan." localSheetId="4" hidden="1">{#N/A,#N/A,FALSE,"F_Plan";#N/A,#N/A,FALSE,"Parameter"}</definedName>
    <definedName name="wrn.BPlan." hidden="1">{#N/A,#N/A,FALSE,"F_Plan";#N/A,#N/A,FALSE,"Parameter"}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localSheetId="5" hidden="1">{"IASTrail",#N/A,FALSE,"IAS"}</definedName>
    <definedName name="wrn.Coded._.IAS._.FS." localSheetId="4" hidden="1">{"IASTrail",#N/A,FALSE,"IAS"}</definedName>
    <definedName name="wrn.Coded._.IAS._.FS." hidden="1">{"IASTrail",#N/A,FALSE,"IAS"}</definedName>
    <definedName name="wrn.Compco._.Only." localSheetId="5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localSheetId="5" hidden="1">{#N/A,#N/A,FALSE,"FA_1";#N/A,#N/A,FALSE,"Dep'n SE";#N/A,#N/A,FALSE,"Dep'n FC"}</definedName>
    <definedName name="wrn.Fixed._.Assets._.Note._.and._.Depreciation." localSheetId="4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." hidden="1">{#N/A,#N/A,FALSE,"model"}</definedName>
    <definedName name="wrn.forecastassumptions." hidden="1">{#N/A,#N/A,FALSE,"model"}</definedName>
    <definedName name="wrn.forecastROIC." hidden="1">{#N/A,#N/A,FALSE,"model"}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localSheetId="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localSheetId="5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localSheetId="5" hidden="1">{"glcbs",#N/A,FALSE,"GLCBS";"glccsbs",#N/A,FALSE,"GLCCSBS";"glcis",#N/A,FALSE,"GLCIS";"glccsis",#N/A,FALSE,"GLCCSIS";"glcrat1",#N/A,FALSE,"GLC-ratios1"}</definedName>
    <definedName name="wrn.glc." localSheetId="4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5" hidden="1">{"glc1",#N/A,FALSE,"GLC";"glc2",#N/A,FALSE,"GLC";"glc3",#N/A,FALSE,"GLC";"glc4",#N/A,FALSE,"GLC";"glc5",#N/A,FALSE,"GLC"}</definedName>
    <definedName name="wrn.glcpromonte." localSheetId="4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Help." localSheetId="5" hidden="1">{#N/A,#N/A,TRUE,"MAP";#N/A,#N/A,TRUE,"STEPS";#N/A,#N/A,TRUE,"RULES"}</definedName>
    <definedName name="wrn.Help." localSheetId="4" hidden="1">{#N/A,#N/A,TRUE,"MAP";#N/A,#N/A,TRUE,"STEPS";#N/A,#N/A,TRUE,"RULES"}</definedName>
    <definedName name="wrn.Help." hidden="1">{#N/A,#N/A,TRUE,"MAP";#N/A,#N/A,TRUE,"STEPS";#N/A,#N/A,TRUE,"RULES"}</definedName>
    <definedName name="wrn.history." hidden="1">{#N/A,#N/A,FALSE,"model"}</definedName>
    <definedName name="wrn.histROIC." hidden="1">{#N/A,#N/A,FALSE,"model"}</definedName>
    <definedName name="wrn.IAS._.BS._.PL._.CF._.and._.Notes." localSheetId="5" hidden="1">{"IASBS",#N/A,TRUE,"IAS";"IASPL",#N/A,TRUE,"IAS";"IASNotes",#N/A,TRUE,"IAS";"CFDir - expanded",#N/A,TRUE,"CF DIR"}</definedName>
    <definedName name="wrn.IAS._.BS._.PL._.CF._.and._.Notes." localSheetId="4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5" hidden="1">{"IAS Mapping",#N/A,TRUE,"RSA_FS"}</definedName>
    <definedName name="wrn.IAS._.Mapping." localSheetId="4" hidden="1">{"IAS Mapping",#N/A,TRUE,"RSA_FS"}</definedName>
    <definedName name="wrn.IAS._.Mapping." hidden="1">{"IAS Mapping",#N/A,TRUE,"RSA_FS"}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localSheetId="5" hidden="1">{#N/A,#N/A,FALSE,"Infl_fact"}</definedName>
    <definedName name="wrn.Inflation._.factors._.used." localSheetId="4" hidden="1">{#N/A,#N/A,FALSE,"Infl_fact"}</definedName>
    <definedName name="wrn.Inflation._.factors._.used." hidden="1">{#N/A,#N/A,FALSE,"Infl_fact"}</definedName>
    <definedName name="wrn.Manpower." localSheetId="5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4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rch._.99._.Report.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opex.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5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4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localSheetId="5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L._.Analysis." localSheetId="5" hidden="1">{"AnalRSA",#N/A,TRUE,"PL-Anal";"AnalIAS",#N/A,TRUE,"PL-Anal"}</definedName>
    <definedName name="wrn.PL._.Analysis." localSheetId="4" hidden="1">{"AnalRSA",#N/A,TRUE,"PL-Anal";"AnalIAS",#N/A,TRUE,"PL-Anal"}</definedName>
    <definedName name="wrn.PL._.Analysis." hidden="1">{"AnalRSA",#N/A,TRUE,"PL-Anal";"AnalIAS",#N/A,TRUE,"PL-Anal"}</definedName>
    <definedName name="wrn.pq98o2a.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All._.Exhibits." localSheetId="5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4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BS._.Exhibits." localSheetId="5" hidden="1">{"BS Dollar",#N/A,FALSE,"BS";"BS CS",#N/A,FALSE,"BS"}</definedName>
    <definedName name="wrn.Print._.BS._.Exhibits." localSheetId="4" hidden="1">{"BS Dollar",#N/A,FALSE,"BS";"BS CS",#N/A,FALSE,"BS"}</definedName>
    <definedName name="wrn.Print._.BS._.Exhibits." hidden="1">{"BS Dollar",#N/A,FALSE,"BS";"BS CS",#N/A,FALSE,"BS"}</definedName>
    <definedName name="wrn.Print._.CF._.Exhibit." localSheetId="5" hidden="1">{"CF Dollar",#N/A,FALSE,"CF"}</definedName>
    <definedName name="wrn.Print._.CF._.Exhibit." localSheetId="4" hidden="1">{"CF Dollar",#N/A,FALSE,"CF"}</definedName>
    <definedName name="wrn.Print._.CF._.Exhibit." hidden="1">{"CF Dollar",#N/A,FALSE,"CF"}</definedName>
    <definedName name="wrn.Print._.IS._.Exhibits." localSheetId="5" hidden="1">{"Inc Stmt Dollar",#N/A,FALSE,"IS";"Inc Stmt CS",#N/A,FALSE,"IS"}</definedName>
    <definedName name="wrn.Print._.IS._.Exhibits." localSheetId="4" hidden="1">{"Inc Stmt Dollar",#N/A,FALSE,"IS";"Inc Stmt CS",#N/A,FALSE,"IS"}</definedName>
    <definedName name="wrn.Print._.IS._.Exhibits." hidden="1">{"Inc Stmt Dollar",#N/A,FALSE,"IS";"Inc Stmt CS",#N/A,FALSE,"IS"}</definedName>
    <definedName name="wrn.Print._.Output." hidden="1">{#N/A,#N/A,FALSE,"OUTPUT SHEET "}</definedName>
    <definedName name="wrn.Print._.Ratio._.Exhibits." localSheetId="5" hidden="1">{"Ratio No.1",#N/A,FALSE,"Ratio";"Ratio No.2",#N/A,FALSE,"Ratio"}</definedName>
    <definedName name="wrn.Print._.Ratio._.Exhibits." localSheetId="4" hidden="1">{"Ratio No.1",#N/A,FALSE,"Ratio";"Ratio No.2",#N/A,FALSE,"Ratio"}</definedName>
    <definedName name="wrn.Print._.Ratio._.Exhibits." hidden="1">{"Ratio No.1",#N/A,FALSE,"Ratio";"Ratio No.2",#N/A,FALSE,"Ratio"}</definedName>
    <definedName name="wrn.Print_All." localSheetId="5" hidden="1">{"Summary",#N/A,FALSE,"Valuation Summary";"Financial Statements",#N/A,FALSE,"Results";"FCF",#N/A,FALSE,"Results"}</definedName>
    <definedName name="wrn.Print_All." localSheetId="4" hidden="1">{"Summary",#N/A,FALSE,"Valuation Summary";"Financial Statements",#N/A,FALSE,"Results";"FCF",#N/A,FALSE,"Results"}</definedName>
    <definedName name="wrn.Print_All." hidden="1">{"Summary",#N/A,FALSE,"Valuation Summary";"Financial Statements",#N/A,FALSE,"Results";"FCF",#N/A,FALSE,"Results"}</definedName>
    <definedName name="wrn.Print_All_S2" localSheetId="5" hidden="1">{"Summary",#N/A,FALSE,"Valuation Summary";"Financial Statements",#N/A,FALSE,"Results";"FCF",#N/A,FALSE,"Results"}</definedName>
    <definedName name="wrn.Print_All_S2" localSheetId="4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localSheetId="5" hidden="1">{"FCF",#N/A,FALSE,"Results"}</definedName>
    <definedName name="wrn.Print_FCF." localSheetId="4" hidden="1">{"FCF",#N/A,FALSE,"Results"}</definedName>
    <definedName name="wrn.Print_FCF." hidden="1">{"FCF",#N/A,FALSE,"Results"}</definedName>
    <definedName name="wrn.Print_FCF_S2" localSheetId="5" hidden="1">{"FCF",#N/A,FALSE,"Results"}</definedName>
    <definedName name="wrn.Print_FCF_S2" localSheetId="4" hidden="1">{"FCF",#N/A,FALSE,"Results"}</definedName>
    <definedName name="wrn.Print_FCF_S2" hidden="1">{"FCF",#N/A,FALSE,"Results"}</definedName>
    <definedName name="wrn.Print_Financials." localSheetId="5" hidden="1">{"Financial Statements",#N/A,FALSE,"Results"}</definedName>
    <definedName name="wrn.Print_Financials." localSheetId="4" hidden="1">{"Financial Statements",#N/A,FALSE,"Results"}</definedName>
    <definedName name="wrn.Print_Financials." hidden="1">{"Financial Statements",#N/A,FALSE,"Results"}</definedName>
    <definedName name="wrn.Print_Financials_S2" localSheetId="5" hidden="1">{"Financial Statements",#N/A,FALSE,"Results"}</definedName>
    <definedName name="wrn.Print_Financials_S2" localSheetId="4" hidden="1">{"Financial Statements",#N/A,FALSE,"Results"}</definedName>
    <definedName name="wrn.Print_Financials_S2" hidden="1">{"Financial Statements",#N/A,FALSE,"Results"}</definedName>
    <definedName name="wrn.Print_Summary." localSheetId="5" hidden="1">{"Summary",#N/A,FALSE,"Valuation Summary"}</definedName>
    <definedName name="wrn.Print_Summary." localSheetId="4" hidden="1">{"Summary",#N/A,FALSE,"Valuation Summary"}</definedName>
    <definedName name="wrn.Print_Summary." hidden="1">{"Summary",#N/A,FALSE,"Valuation Summary"}</definedName>
    <definedName name="wrn.Print_Summary_S2" localSheetId="5" hidden="1">{"Summary",#N/A,FALSE,"Valuation Summary"}</definedName>
    <definedName name="wrn.Print_Summary_S2" localSheetId="4" hidden="1">{"Summary",#N/A,FALSE,"Valuation Summary"}</definedName>
    <definedName name="wrn.Print_Summary_S2" hidden="1">{"Summary",#N/A,FALSE,"Valuation Summary"}</definedName>
    <definedName name="wrn.Radio." hidden="1">{#N/A,#N/A,FALSE,"Virgin Flightdeck"}</definedName>
    <definedName name="wrn.RESULTS.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localSheetId="5" hidden="1">{"BS1",#N/A,TRUE,"RSA_FS";"BS2",#N/A,TRUE,"RSA_FS";"BS3",#N/A,TRUE,"RSA_FS"}</definedName>
    <definedName name="wrn.RSA._.BS._.and._.PL." localSheetId="4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es." localSheetId="5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HORT." localSheetId="5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ummary." localSheetId="5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4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localSheetId="5" hidden="1">{"Table A,pg 1",#N/A,FALSE,"Table A-Prov GUR";"Table A,pg 2",#N/A,FALSE,"Table A-Prov GUR"}</definedName>
    <definedName name="wrn.Table._.A." localSheetId="4" hidden="1">{"Table A,pg 1",#N/A,FALSE,"Table A-Prov GUR";"Table A,pg 2",#N/A,FALSE,"Table A-Prov GUR"}</definedName>
    <definedName name="wrn.Table._.A." hidden="1">{"Table A,pg 1",#N/A,FALSE,"Table A-Prov GUR";"Table A,pg 2",#N/A,FALSE,"Table A-Prov GUR"}</definedName>
    <definedName name="wrn.Table._.A1." localSheetId="5" hidden="1">{"Table A1,pg 1",#N/A,FALSE,"Table A1-Net Prov Res";"Table A1,pg 2",#N/A,FALSE,"Table A1-Net Prov Res"}</definedName>
    <definedName name="wrn.Table._.A1." localSheetId="4" hidden="1">{"Table A1,pg 1",#N/A,FALSE,"Table A1-Net Prov Res";"Table A1,pg 2",#N/A,FALSE,"Table A1-Net Prov Res"}</definedName>
    <definedName name="wrn.Table._.A1." hidden="1">{"Table A1,pg 1",#N/A,FALSE,"Table A1-Net Prov Res";"Table A1,pg 2",#N/A,FALSE,"Table A1-Net Prov Res"}</definedName>
    <definedName name="wrn.test." localSheetId="5" hidden="1">{"Valuation_Common",#N/A,FALSE,"Valuation"}</definedName>
    <definedName name="wrn.test." localSheetId="4" hidden="1">{"Valuation_Common",#N/A,FALSE,"Valuation"}</definedName>
    <definedName name="wrn.test." hidden="1">{"Valuation_Common",#N/A,FALSE,"Valuation"}</definedName>
    <definedName name="wrn.Umsatz." localSheetId="5" hidden="1">{#N/A,#N/A,FALSE,"Umsatz";#N/A,#N/A,FALSE,"Base V.02";#N/A,#N/A,FALSE,"Charts"}</definedName>
    <definedName name="wrn.Umsatz." localSheetId="4" hidden="1">{#N/A,#N/A,FALSE,"Umsatz";#N/A,#N/A,FALSE,"Base V.02";#N/A,#N/A,FALSE,"Charts"}</definedName>
    <definedName name="wrn.Umsatz." hidden="1">{#N/A,#N/A,FALSE,"Umsatz";#N/A,#N/A,FALSE,"Base V.02";#N/A,#N/A,FALSE,"Charts"}</definedName>
    <definedName name="wrn.Wacc." localSheetId="5" hidden="1">{"Area1",#N/A,FALSE,"OREWACC";"Area2",#N/A,FALSE,"OREWACC"}</definedName>
    <definedName name="wrn.Wacc." localSheetId="4" hidden="1">{"Area1",#N/A,FALSE,"OREWACC";"Area2",#N/A,FALSE,"OREWACC"}</definedName>
    <definedName name="wrn.Wacc." hidden="1">{"Area1",#N/A,FALSE,"OREWACC";"Area2",#N/A,FALSE,"OREWACC"}</definedName>
    <definedName name="wrn.xrates." localSheetId="5" hidden="1">{#N/A,#N/A,FALSE,"1996";#N/A,#N/A,FALSE,"1995";#N/A,#N/A,FALSE,"1994"}</definedName>
    <definedName name="wrn.xrates." localSheetId="4" hidden="1">{#N/A,#N/A,FALSE,"1996";#N/A,#N/A,FALSE,"1995";#N/A,#N/A,FALSE,"1994"}</definedName>
    <definedName name="wrn.xrates." hidden="1">{#N/A,#N/A,FALSE,"1996";#N/A,#N/A,FALSE,"1995";#N/A,#N/A,FALSE,"1994"}</definedName>
    <definedName name="wrn.Виробництво._.11._.міс." localSheetId="5" hidden="1">{#N/A,#N/A,TRUE,"попередні"}</definedName>
    <definedName name="wrn.Виробництво._.11._.міс." localSheetId="4" hidden="1">{#N/A,#N/A,TRUE,"попередні"}</definedName>
    <definedName name="wrn.Виробництво._.11._.міс." hidden="1">{#N/A,#N/A,TRUE,"попередні"}</definedName>
    <definedName name="wrn.ку." localSheetId="5" hidden="1">{#N/A,#N/A,TRUE,"Лист2"}</definedName>
    <definedName name="wrn.ку." localSheetId="4" hidden="1">{#N/A,#N/A,TRUE,"Лист2"}</definedName>
    <definedName name="wrn.ку." hidden="1">{#N/A,#N/A,TRUE,"Лист2"}</definedName>
    <definedName name="wrn.Потери." localSheetId="5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localSheetId="4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правка._.для._.Отдела._.МС." localSheetId="5" hidden="1">{#VALUE!,#N/A,TRUE,0}</definedName>
    <definedName name="wrn.справка._.для._.Отдела._.МС." localSheetId="4" hidden="1">{#VALUE!,#N/A,TRUE,0}</definedName>
    <definedName name="wrn.справка._.для._.Отдела._.МС." hidden="1">{#VALUE!,#N/A,TRUE,0}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s" localSheetId="5" hidden="1">{#N/A,#N/A,FALSE,"Aging Summary";#N/A,#N/A,FALSE,"Ratio Analysis";#N/A,#N/A,FALSE,"Test 120 Day Accts";#N/A,#N/A,FALSE,"Tickmarks"}</definedName>
    <definedName name="ws" localSheetId="4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5" hidden="1">{#N/A,#N/A,FALSE,"Aging Summary";#N/A,#N/A,FALSE,"Ratio Analysis";#N/A,#N/A,FALSE,"Test 120 Day Accts";#N/A,#N/A,FALSE,"Tickmarks"}</definedName>
    <definedName name="wtre" localSheetId="4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" hidden="1">{"'Sheet1'!$A$1:$X$25"}</definedName>
    <definedName name="x" localSheetId="5" hidden="1">{"Area1",#N/A,FALSE,"OREWACC";"Area2",#N/A,FALSE,"OREWACC"}</definedName>
    <definedName name="x" localSheetId="4" hidden="1">{"Area1",#N/A,FALSE,"OREWACC";"Area2",#N/A,FALSE,"OREWACC"}</definedName>
    <definedName name="x" hidden="1">[12]БДР!#REF!</definedName>
    <definedName name="xcbfb" hidden="1">[34]БДР!#REF!</definedName>
    <definedName name="xcvb" localSheetId="4" hidden="1">Main.SAPF4Help()</definedName>
    <definedName name="xcvb" hidden="1">Main.SAPF4Help()</definedName>
    <definedName name="xcvb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LRPARAMS_DBeg" hidden="1">#REF!</definedName>
    <definedName name="XLRPARAMS_DEnd" hidden="1">#REF!</definedName>
    <definedName name="xpr" localSheetId="5" hidden="1">{"Area1",#N/A,FALSE,"OREWACC";"Area2",#N/A,FALSE,"OREWACC"}</definedName>
    <definedName name="xpr" localSheetId="4" hidden="1">{"Area1",#N/A,FALSE,"OREWACC";"Area2",#N/A,FALSE,"OREWACC"}</definedName>
    <definedName name="xpr" hidden="1">{"Area1",#N/A,FALSE,"OREWACC";"Area2",#N/A,FALSE,"OREWACC"}</definedName>
    <definedName name="XREF_COLUMN_1" localSheetId="5" hidden="1">'[35]Breakdown AR'!#REF!</definedName>
    <definedName name="XREF_COLUMN_1" localSheetId="4" hidden="1">'[35]Breakdown AR'!#REF!</definedName>
    <definedName name="XREF_COLUMN_1" hidden="1">'[35]Breakdown AR'!#REF!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ActiveRow" localSheetId="5" hidden="1">#REF!</definedName>
    <definedName name="XRefActiveRow" localSheetId="4" hidden="1">#REF!</definedName>
    <definedName name="XRefActiveRow" hidden="1">#REF!</definedName>
    <definedName name="XRefColumnsCount" hidden="1">1</definedName>
    <definedName name="XRefCopy1" localSheetId="5" hidden="1">'[35]Breakdown AR'!#REF!</definedName>
    <definedName name="XRefCopy1" localSheetId="4" hidden="1">'[35]Breakdown AR'!#REF!</definedName>
    <definedName name="XRefCopy1" hidden="1">'[35]Breakdown AR'!#REF!</definedName>
    <definedName name="XRefCopy10Row" hidden="1">#REF!</definedName>
    <definedName name="XRefCopy12Row" hidden="1">#REF!</definedName>
    <definedName name="XRefCopy13Row" hidden="1">[36]XREF!#REF!</definedName>
    <definedName name="XRefCopy1Row" localSheetId="5" hidden="1">#REF!</definedName>
    <definedName name="XRefCopy1Row" localSheetId="4" hidden="1">#REF!</definedName>
    <definedName name="XRefCopy1Row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Row" localSheetId="5" hidden="1">#REF!</definedName>
    <definedName name="XRefCopy2Row" localSheetId="4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[36]XREF!#REF!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</definedName>
    <definedName name="xsds" localSheetId="5" hidden="1">{"Summary",#N/A,FALSE,"Valuation Summary";"Financial Statements",#N/A,FALSE,"Results";"FCF",#N/A,FALSE,"Results"}</definedName>
    <definedName name="xsds" localSheetId="4" hidden="1">{"Summary",#N/A,FALSE,"Valuation Summary";"Financial Statements",#N/A,FALSE,"Results";"FCF",#N/A,FALSE,"Results"}</definedName>
    <definedName name="xsds" hidden="1">{"Summary",#N/A,FALSE,"Valuation Summary";"Financial Statements",#N/A,FALSE,"Results";"FCF",#N/A,FALSE,"Results"}</definedName>
    <definedName name="xx" localSheetId="5" hidden="1">{"IASTrail",#N/A,FALSE,"IAS"}</definedName>
    <definedName name="xx" localSheetId="4" hidden="1">{"IASTrail",#N/A,FALSE,"IAS"}</definedName>
    <definedName name="XX" hidden="1">#REF!</definedName>
    <definedName name="xxx" hidden="1">#REF!</definedName>
    <definedName name="XXXX" hidden="1">#REF!</definedName>
    <definedName name="xxxxx" hidden="1">#REF!</definedName>
    <definedName name="y" localSheetId="5" hidden="1">{#N/A,#N/A,TRUE,"Буржуям"}</definedName>
    <definedName name="y" localSheetId="4" hidden="1">{#N/A,#N/A,TRUE,"Буржуям"}</definedName>
    <definedName name="y" hidden="1">{#N/A,#N/A,TRUE,"Буржуям"}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jdjt" hidden="1">'[37]Факт Dink-Inv 2004'!$A$8:$C$98</definedName>
    <definedName name="yt" localSheetId="5" hidden="1">{#N/A,#N/A,TRUE,"Буржуям"}</definedName>
    <definedName name="yt" localSheetId="4" hidden="1">{#N/A,#N/A,TRUE,"Буржуям"}</definedName>
    <definedName name="yt" hidden="1">{#N/A,#N/A,TRUE,"Буржуям"}</definedName>
    <definedName name="yyy" hidden="1">#REF!</definedName>
    <definedName name="yyyyy" hidden="1">{"Valuation_Common",#N/A,FALSE,"Valuation"}</definedName>
    <definedName name="yyyyyyyyyy" hidden="1">{"Summary",#N/A,FALSE,"Valuation Summary";"Financial Statements",#N/A,FALSE,"Results";"FCF",#N/A,FALSE,"Results"}</definedName>
    <definedName name="yyyyyyyyyyyyyyyyyyy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DD4EB58_0647_11D5_A6F7_00508B654A95_.wvu.Cols" localSheetId="5" hidden="1">#REF!,#REF!,#REF!,#REF!,#REF!</definedName>
    <definedName name="Z_0DD4EB58_0647_11D5_A6F7_00508B654A95_.wvu.Cols" localSheetId="4" hidden="1">#REF!,#REF!,#REF!,#REF!,#REF!</definedName>
    <definedName name="Z_0DD4EB58_0647_11D5_A6F7_00508B654A95_.wvu.Cols" hidden="1">#REF!,#REF!,#REF!,#REF!,#REF!</definedName>
    <definedName name="Z_10435A81_C305_11D5_A6F8_009027BEE0E0_.wvu.Cols" localSheetId="5" hidden="1">#REF!,#REF!,#REF!</definedName>
    <definedName name="Z_10435A81_C305_11D5_A6F8_009027BEE0E0_.wvu.Cols" localSheetId="4" hidden="1">#REF!,#REF!,#REF!</definedName>
    <definedName name="Z_10435A81_C305_11D5_A6F8_009027BEE0E0_.wvu.Cols" hidden="1">#REF!,#REF!,#REF!</definedName>
    <definedName name="Z_10435A81_C305_11D5_A6F8_009027BEE0E0_.wvu.FilterData" localSheetId="5" hidden="1">#REF!</definedName>
    <definedName name="Z_10435A81_C305_11D5_A6F8_009027BEE0E0_.wvu.FilterData" localSheetId="4" hidden="1">#REF!</definedName>
    <definedName name="Z_10435A81_C305_11D5_A6F8_009027BEE0E0_.wvu.FilterData" hidden="1">#REF!</definedName>
    <definedName name="Z_10435A81_C305_11D5_A6F8_009027BEE0E0_.wvu.PrintArea" localSheetId="5" hidden="1">#REF!</definedName>
    <definedName name="Z_10435A81_C305_11D5_A6F8_009027BEE0E0_.wvu.PrintArea" localSheetId="4" hidden="1">#REF!</definedName>
    <definedName name="Z_10435A81_C305_11D5_A6F8_009027BEE0E0_.wvu.PrintArea" hidden="1">#REF!</definedName>
    <definedName name="Z_10435A81_C305_11D5_A6F8_009027BEE0E0_.wvu.PrintTitles" localSheetId="5" hidden="1">#REF!</definedName>
    <definedName name="Z_10435A81_C305_11D5_A6F8_009027BEE0E0_.wvu.PrintTitles" localSheetId="4" hidden="1">#REF!</definedName>
    <definedName name="Z_10435A81_C305_11D5_A6F8_009027BEE0E0_.wvu.PrintTitles" hidden="1">#REF!</definedName>
    <definedName name="Z_10435A81_C305_11D5_A6F8_009027BEE0E0_.wvu.Rows" localSheetId="5" hidden="1">#REF!,#REF!</definedName>
    <definedName name="Z_10435A81_C305_11D5_A6F8_009027BEE0E0_.wvu.Rows" localSheetId="4" hidden="1">#REF!,#REF!</definedName>
    <definedName name="Z_10435A81_C305_11D5_A6F8_009027BEE0E0_.wvu.Rows" hidden="1">#REF!,#REF!</definedName>
    <definedName name="Z_1C3AD0CD_BF0C_4C4E_9071_158A2F5215E2_.wvu.Rows" localSheetId="5" hidden="1">#REF!,#REF!,#REF!</definedName>
    <definedName name="Z_1C3AD0CD_BF0C_4C4E_9071_158A2F5215E2_.wvu.Rows" localSheetId="4" hidden="1">#REF!,#REF!,#REF!</definedName>
    <definedName name="Z_1C3AD0CD_BF0C_4C4E_9071_158A2F5215E2_.wvu.Rows" hidden="1">#REF!,#REF!,#REF!</definedName>
    <definedName name="Z_2804E4BB_ED21_11D4_A6F8_00508B654B8B_.wvu.Cols" localSheetId="5" hidden="1">#REF!,#REF!,#REF!</definedName>
    <definedName name="Z_2804E4BB_ED21_11D4_A6F8_00508B654B8B_.wvu.Cols" localSheetId="4" hidden="1">#REF!,#REF!,#REF!</definedName>
    <definedName name="Z_2804E4BB_ED21_11D4_A6F8_00508B654B8B_.wvu.Cols" hidden="1">#REF!,#REF!,#REF!</definedName>
    <definedName name="Z_2804E4BB_ED21_11D4_A6F8_00508B654B8B_.wvu.FilterData" localSheetId="5" hidden="1">#REF!</definedName>
    <definedName name="Z_2804E4BB_ED21_11D4_A6F8_00508B654B8B_.wvu.FilterData" localSheetId="4" hidden="1">#REF!</definedName>
    <definedName name="Z_2804E4BB_ED21_11D4_A6F8_00508B654B8B_.wvu.FilterData" hidden="1">#REF!</definedName>
    <definedName name="Z_2804E4BB_ED21_11D4_A6F8_00508B654B8B_.wvu.PrintArea" localSheetId="5" hidden="1">#REF!</definedName>
    <definedName name="Z_2804E4BB_ED21_11D4_A6F8_00508B654B8B_.wvu.PrintArea" localSheetId="4" hidden="1">#REF!</definedName>
    <definedName name="Z_2804E4BB_ED21_11D4_A6F8_00508B654B8B_.wvu.PrintArea" hidden="1">#REF!</definedName>
    <definedName name="Z_2804E4BB_ED21_11D4_A6F8_00508B654B8B_.wvu.Rows" localSheetId="5" hidden="1">#REF!,#REF!</definedName>
    <definedName name="Z_2804E4BB_ED21_11D4_A6F8_00508B654B8B_.wvu.Rows" localSheetId="4" hidden="1">#REF!,#REF!</definedName>
    <definedName name="Z_2804E4BB_ED21_11D4_A6F8_00508B654B8B_.wvu.Rows" hidden="1">#REF!,#REF!</definedName>
    <definedName name="Z_2CC9EAF0_AAF6_11D4_B10F_0050042A63D7_.wvu.PrintTitles" localSheetId="5" hidden="1">#REF!</definedName>
    <definedName name="Z_2CC9EAF0_AAF6_11D4_B10F_0050042A63D7_.wvu.PrintTitles" localSheetId="4" hidden="1">#REF!</definedName>
    <definedName name="Z_2CC9EAF0_AAF6_11D4_B10F_0050042A63D7_.wvu.PrintTitles" hidden="1">#REF!</definedName>
    <definedName name="Z_30FEE15E_D26F_11D4_A6F7_00508B6A7686_.wvu.FilterData" localSheetId="5" hidden="1">#REF!</definedName>
    <definedName name="Z_30FEE15E_D26F_11D4_A6F7_00508B6A7686_.wvu.FilterData" localSheetId="4" hidden="1">#REF!</definedName>
    <definedName name="Z_30FEE15E_D26F_11D4_A6F7_00508B6A7686_.wvu.FilterData" hidden="1">#REF!</definedName>
    <definedName name="Z_30FEE15E_D26F_11D4_A6F7_00508B6A7686_.wvu.PrintArea" localSheetId="5" hidden="1">#REF!</definedName>
    <definedName name="Z_30FEE15E_D26F_11D4_A6F7_00508B6A7686_.wvu.PrintArea" localSheetId="4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2D3702_5C5D_4EF2_A404_F2A88AB2D490_.wvu.Cols" hidden="1">'[38]COST-TZ'!#REF!,'[38]COST-TZ'!$B$1:$B$65536</definedName>
    <definedName name="Z_4C487ED1_AD6B_11D4_8367_0050042B3EC8_.wvu.PrintTitles" localSheetId="5" hidden="1">#REF!</definedName>
    <definedName name="Z_4C487ED1_AD6B_11D4_8367_0050042B3EC8_.wvu.PrintTitles" localSheetId="4" hidden="1">#REF!</definedName>
    <definedName name="Z_4C487ED1_AD6B_11D4_8367_0050042B3EC8_.wvu.PrintTitles" hidden="1">#REF!</definedName>
    <definedName name="Z_4C487ED1_AD6B_11D4_8367_0050042B3EC8_.wvu.Rows" localSheetId="5" hidden="1">#REF!,#REF!,#REF!,#REF!,#REF!,#REF!,#REF!,#REF!,#REF!,#REF!,#REF!,#REF!,#REF!,#REF!,#REF!,#REF!,#REF!</definedName>
    <definedName name="Z_4C487ED1_AD6B_11D4_8367_0050042B3EC8_.wvu.Rows" localSheetId="4" hidden="1">#REF!,#REF!,#REF!,#REF!,#REF!,#REF!,#REF!,#REF!,#REF!,#REF!,#REF!,#REF!,#REF!,#REF!,#REF!,#REF!,#REF!</definedName>
    <definedName name="Z_4C487ED1_AD6B_11D4_8367_0050042B3EC8_.wvu.Rows" hidden="1">#REF!,#REF!,#REF!,#REF!,#REF!,#REF!,#REF!,#REF!,#REF!,#REF!,#REF!,#REF!,#REF!,#REF!,#REF!,#REF!,#REF!</definedName>
    <definedName name="Z_5A868EA0_ED63_11D4_A6F8_009027BEE0E0_.wvu.Cols" localSheetId="5" hidden="1">#REF!,#REF!,#REF!</definedName>
    <definedName name="Z_5A868EA0_ED63_11D4_A6F8_009027BEE0E0_.wvu.Cols" localSheetId="4" hidden="1">#REF!,#REF!,#REF!</definedName>
    <definedName name="Z_5A868EA0_ED63_11D4_A6F8_009027BEE0E0_.wvu.Cols" hidden="1">#REF!,#REF!,#REF!</definedName>
    <definedName name="Z_5A868EA0_ED63_11D4_A6F8_009027BEE0E0_.wvu.FilterData" localSheetId="5" hidden="1">#REF!</definedName>
    <definedName name="Z_5A868EA0_ED63_11D4_A6F8_009027BEE0E0_.wvu.FilterData" localSheetId="4" hidden="1">#REF!</definedName>
    <definedName name="Z_5A868EA0_ED63_11D4_A6F8_009027BEE0E0_.wvu.FilterData" hidden="1">#REF!</definedName>
    <definedName name="Z_5A868EA0_ED63_11D4_A6F8_009027BEE0E0_.wvu.PrintArea" localSheetId="5" hidden="1">#REF!</definedName>
    <definedName name="Z_5A868EA0_ED63_11D4_A6F8_009027BEE0E0_.wvu.PrintArea" localSheetId="4" hidden="1">#REF!</definedName>
    <definedName name="Z_5A868EA0_ED63_11D4_A6F8_009027BEE0E0_.wvu.PrintArea" hidden="1">#REF!</definedName>
    <definedName name="Z_5A868EA0_ED63_11D4_A6F8_009027BEE0E0_.wvu.Rows" localSheetId="5" hidden="1">#REF!,#REF!</definedName>
    <definedName name="Z_5A868EA0_ED63_11D4_A6F8_009027BEE0E0_.wvu.Rows" localSheetId="4" hidden="1">#REF!,#REF!</definedName>
    <definedName name="Z_5A868EA0_ED63_11D4_A6F8_009027BEE0E0_.wvu.Rows" hidden="1">#REF!,#REF!</definedName>
    <definedName name="Z_5BEEB401_9B72_11D4_8354_0050042B3EC8_.wvu.Cols" localSheetId="5" hidden="1">#REF!</definedName>
    <definedName name="Z_5BEEB401_9B72_11D4_8354_0050042B3EC8_.wvu.Cols" localSheetId="4" hidden="1">#REF!</definedName>
    <definedName name="Z_5BEEB401_9B72_11D4_8354_0050042B3EC8_.wvu.Cols" hidden="1">#REF!</definedName>
    <definedName name="Z_5BEEB401_9B72_11D4_8354_0050042B3EC8_.wvu.PrintArea" localSheetId="5" hidden="1">#REF!</definedName>
    <definedName name="Z_5BEEB401_9B72_11D4_8354_0050042B3EC8_.wvu.PrintArea" localSheetId="4" hidden="1">#REF!</definedName>
    <definedName name="Z_5BEEB401_9B72_11D4_8354_0050042B3EC8_.wvu.PrintArea" hidden="1">#REF!</definedName>
    <definedName name="Z_61040ED0_7AD6_11D2_B35C_02608CAC8430_.wvu.PrintTitles" localSheetId="5" hidden="1">#REF!</definedName>
    <definedName name="Z_61040ED0_7AD6_11D2_B35C_02608CAC8430_.wvu.PrintTitles" localSheetId="4" hidden="1">#REF!</definedName>
    <definedName name="Z_61040ED0_7AD6_11D2_B35C_02608CAC8430_.wvu.PrintTitles" hidden="1">#REF!</definedName>
    <definedName name="Z_6307DFB2_850A_11D2_BBED_000001011B8F_.wvu.PrintArea" hidden="1">#REF!</definedName>
    <definedName name="Z_6E40955B_C2F5_11D5_A6F7_009027BEE7F1_.wvu.Cols" localSheetId="5" hidden="1">#REF!,#REF!,#REF!</definedName>
    <definedName name="Z_6E40955B_C2F5_11D5_A6F7_009027BEE7F1_.wvu.Cols" localSheetId="4" hidden="1">#REF!,#REF!,#REF!</definedName>
    <definedName name="Z_6E40955B_C2F5_11D5_A6F7_009027BEE7F1_.wvu.Cols" hidden="1">#REF!,#REF!,#REF!</definedName>
    <definedName name="Z_6E40955B_C2F5_11D5_A6F7_009027BEE7F1_.wvu.FilterData" localSheetId="5" hidden="1">#REF!</definedName>
    <definedName name="Z_6E40955B_C2F5_11D5_A6F7_009027BEE7F1_.wvu.FilterData" localSheetId="4" hidden="1">#REF!</definedName>
    <definedName name="Z_6E40955B_C2F5_11D5_A6F7_009027BEE7F1_.wvu.FilterData" hidden="1">#REF!</definedName>
    <definedName name="Z_6E40955B_C2F5_11D5_A6F7_009027BEE7F1_.wvu.PrintArea" localSheetId="5" hidden="1">#REF!</definedName>
    <definedName name="Z_6E40955B_C2F5_11D5_A6F7_009027BEE7F1_.wvu.PrintArea" localSheetId="4" hidden="1">#REF!</definedName>
    <definedName name="Z_6E40955B_C2F5_11D5_A6F7_009027BEE7F1_.wvu.PrintArea" hidden="1">#REF!</definedName>
    <definedName name="Z_6E40955B_C2F5_11D5_A6F7_009027BEE7F1_.wvu.PrintTitles" localSheetId="5" hidden="1">#REF!</definedName>
    <definedName name="Z_6E40955B_C2F5_11D5_A6F7_009027BEE7F1_.wvu.PrintTitles" localSheetId="4" hidden="1">#REF!</definedName>
    <definedName name="Z_6E40955B_C2F5_11D5_A6F7_009027BEE7F1_.wvu.PrintTitles" hidden="1">#REF!</definedName>
    <definedName name="Z_6E40955B_C2F5_11D5_A6F7_009027BEE7F1_.wvu.Rows" localSheetId="5" hidden="1">#REF!,#REF!</definedName>
    <definedName name="Z_6E40955B_C2F5_11D5_A6F7_009027BEE7F1_.wvu.Rows" localSheetId="4" hidden="1">#REF!,#REF!</definedName>
    <definedName name="Z_6E40955B_C2F5_11D5_A6F7_009027BEE7F1_.wvu.Rows" hidden="1">#REF!,#REF!</definedName>
    <definedName name="Z_901DD601_3312_11D5_8F89_00010215A1CA_.wvu.Rows" localSheetId="5" hidden="1">#REF!,#REF!</definedName>
    <definedName name="Z_901DD601_3312_11D5_8F89_00010215A1CA_.wvu.Rows" localSheetId="4" hidden="1">#REF!,#REF!</definedName>
    <definedName name="Z_901DD601_3312_11D5_8F89_00010215A1CA_.wvu.Rows" hidden="1">#REF!,#REF!</definedName>
    <definedName name="Z_9673D06C_8E2D_4E41_BE89_13756C9C3BAE_.wvu.PrintArea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localSheetId="5" hidden="1">#REF!,#REF!</definedName>
    <definedName name="Z_A158D6E1_ED44_11D4_A6F7_00508B654028_.wvu.Cols" localSheetId="4" hidden="1">#REF!,#REF!</definedName>
    <definedName name="Z_A158D6E1_ED44_11D4_A6F7_00508B654028_.wvu.Cols" hidden="1">#REF!,#REF!</definedName>
    <definedName name="Z_A158D6E1_ED44_11D4_A6F7_00508B654028_.wvu.FilterData" localSheetId="5" hidden="1">#REF!</definedName>
    <definedName name="Z_A158D6E1_ED44_11D4_A6F7_00508B654028_.wvu.FilterData" localSheetId="4" hidden="1">#REF!</definedName>
    <definedName name="Z_A158D6E1_ED44_11D4_A6F7_00508B654028_.wvu.FilterData" hidden="1">#REF!</definedName>
    <definedName name="Z_A158D6E1_ED44_11D4_A6F7_00508B654028_.wvu.PrintArea" localSheetId="5" hidden="1">#REF!</definedName>
    <definedName name="Z_A158D6E1_ED44_11D4_A6F7_00508B654028_.wvu.PrintArea" localSheetId="4" hidden="1">#REF!</definedName>
    <definedName name="Z_A158D6E1_ED44_11D4_A6F7_00508B654028_.wvu.PrintArea" hidden="1">#REF!</definedName>
    <definedName name="Z_A158D6E1_ED44_11D4_A6F7_00508B654028_.wvu.Rows" localSheetId="5" hidden="1">#REF!,#REF!</definedName>
    <definedName name="Z_A158D6E1_ED44_11D4_A6F7_00508B654028_.wvu.Rows" localSheetId="4" hidden="1">#REF!,#REF!</definedName>
    <definedName name="Z_A158D6E1_ED44_11D4_A6F7_00508B654028_.wvu.Rows" hidden="1">#REF!,#REF!</definedName>
    <definedName name="Z_AB45FFAE_19AD_47F2_A68A_497CFA02F912_.wvu.Rows" localSheetId="5" hidden="1">#REF!</definedName>
    <definedName name="Z_AB45FFAE_19AD_47F2_A68A_497CFA02F912_.wvu.Rows" localSheetId="4" hidden="1">#REF!</definedName>
    <definedName name="Z_AB45FFAE_19AD_47F2_A68A_497CFA02F912_.wvu.Rows" hidden="1">#REF!</definedName>
    <definedName name="Z_ADA92181_C3E4_11D5_A6F7_00508B6A7686_.wvu.Cols" localSheetId="5" hidden="1">#REF!,#REF!,#REF!</definedName>
    <definedName name="Z_ADA92181_C3E4_11D5_A6F7_00508B6A7686_.wvu.Cols" localSheetId="4" hidden="1">#REF!,#REF!,#REF!</definedName>
    <definedName name="Z_ADA92181_C3E4_11D5_A6F7_00508B6A7686_.wvu.Cols" hidden="1">#REF!,#REF!,#REF!</definedName>
    <definedName name="Z_ADA92181_C3E4_11D5_A6F7_00508B6A7686_.wvu.FilterData" localSheetId="5" hidden="1">#REF!</definedName>
    <definedName name="Z_ADA92181_C3E4_11D5_A6F7_00508B6A7686_.wvu.FilterData" localSheetId="4" hidden="1">#REF!</definedName>
    <definedName name="Z_ADA92181_C3E4_11D5_A6F7_00508B6A7686_.wvu.FilterData" hidden="1">#REF!</definedName>
    <definedName name="Z_ADA92181_C3E4_11D5_A6F7_00508B6A7686_.wvu.PrintArea" localSheetId="5" hidden="1">#REF!</definedName>
    <definedName name="Z_ADA92181_C3E4_11D5_A6F7_00508B6A7686_.wvu.PrintArea" localSheetId="4" hidden="1">#REF!</definedName>
    <definedName name="Z_ADA92181_C3E4_11D5_A6F7_00508B6A7686_.wvu.PrintArea" hidden="1">#REF!</definedName>
    <definedName name="Z_ADA92181_C3E4_11D5_A6F7_00508B6A7686_.wvu.PrintTitles" localSheetId="5" hidden="1">#REF!</definedName>
    <definedName name="Z_ADA92181_C3E4_11D5_A6F7_00508B6A7686_.wvu.PrintTitles" localSheetId="4" hidden="1">#REF!</definedName>
    <definedName name="Z_ADA92181_C3E4_11D5_A6F7_00508B6A7686_.wvu.PrintTitles" hidden="1">#REF!</definedName>
    <definedName name="Z_ADA92181_C3E4_11D5_A6F7_00508B6A7686_.wvu.Rows" localSheetId="5" hidden="1">#REF!,#REF!</definedName>
    <definedName name="Z_ADA92181_C3E4_11D5_A6F7_00508B6A7686_.wvu.Rows" localSheetId="4" hidden="1">#REF!,#REF!</definedName>
    <definedName name="Z_ADA92181_C3E4_11D5_A6F7_00508B6A7686_.wvu.Rows" hidden="1">#REF!,#REF!</definedName>
    <definedName name="Z_B6EBA059_280B_4A6E_BA3E_AA849CF278A3_.wvu.PrintArea" localSheetId="5" hidden="1">#REF!</definedName>
    <definedName name="Z_B6EBA059_280B_4A6E_BA3E_AA849CF278A3_.wvu.PrintArea" localSheetId="4" hidden="1">#REF!</definedName>
    <definedName name="Z_B6EBA059_280B_4A6E_BA3E_AA849CF278A3_.wvu.PrintArea" hidden="1">#REF!</definedName>
    <definedName name="Z_B6EBA059_280B_4A6E_BA3E_AA849CF278A3_.wvu.Rows" localSheetId="5" hidden="1">#REF!</definedName>
    <definedName name="Z_B6EBA059_280B_4A6E_BA3E_AA849CF278A3_.wvu.Rows" localSheetId="4" hidden="1">#REF!</definedName>
    <definedName name="Z_B6EBA059_280B_4A6E_BA3E_AA849CF278A3_.wvu.Rows" hidden="1">#REF!</definedName>
    <definedName name="Z_D4FBBAF2_ED2F_11D4_A6F7_00508B6540C5_.wvu.FilterData" localSheetId="5" hidden="1">#REF!</definedName>
    <definedName name="Z_D4FBBAF2_ED2F_11D4_A6F7_00508B6540C5_.wvu.FilterData" localSheetId="4" hidden="1">#REF!</definedName>
    <definedName name="Z_D4FBBAF2_ED2F_11D4_A6F7_00508B6540C5_.wvu.FilterData" hidden="1">#REF!</definedName>
    <definedName name="Z_D9E68341_C2F0_11D5_A6F7_00508B6540C5_.wvu.Cols" localSheetId="5" hidden="1">#REF!,#REF!,#REF!</definedName>
    <definedName name="Z_D9E68341_C2F0_11D5_A6F7_00508B6540C5_.wvu.Cols" localSheetId="4" hidden="1">#REF!,#REF!,#REF!</definedName>
    <definedName name="Z_D9E68341_C2F0_11D5_A6F7_00508B6540C5_.wvu.Cols" hidden="1">#REF!,#REF!,#REF!</definedName>
    <definedName name="Z_D9E68341_C2F0_11D5_A6F7_00508B6540C5_.wvu.FilterData" localSheetId="5" hidden="1">#REF!</definedName>
    <definedName name="Z_D9E68341_C2F0_11D5_A6F7_00508B6540C5_.wvu.FilterData" localSheetId="4" hidden="1">#REF!</definedName>
    <definedName name="Z_D9E68341_C2F0_11D5_A6F7_00508B6540C5_.wvu.FilterData" hidden="1">#REF!</definedName>
    <definedName name="Z_D9E68341_C2F0_11D5_A6F7_00508B6540C5_.wvu.PrintArea" localSheetId="5" hidden="1">#REF!</definedName>
    <definedName name="Z_D9E68341_C2F0_11D5_A6F7_00508B6540C5_.wvu.PrintArea" localSheetId="4" hidden="1">#REF!</definedName>
    <definedName name="Z_D9E68341_C2F0_11D5_A6F7_00508B6540C5_.wvu.PrintArea" hidden="1">#REF!</definedName>
    <definedName name="Z_D9E68341_C2F0_11D5_A6F7_00508B6540C5_.wvu.PrintTitles" localSheetId="5" hidden="1">#REF!</definedName>
    <definedName name="Z_D9E68341_C2F0_11D5_A6F7_00508B6540C5_.wvu.PrintTitles" localSheetId="4" hidden="1">#REF!</definedName>
    <definedName name="Z_D9E68341_C2F0_11D5_A6F7_00508B6540C5_.wvu.PrintTitles" hidden="1">#REF!</definedName>
    <definedName name="Z_D9E68341_C2F0_11D5_A6F7_00508B6540C5_.wvu.Rows" hidden="1">#REF!</definedName>
    <definedName name="Z_E5501061_AD96_11D4_8017_0050042B95CA_.wvu.Rows" localSheetId="5" hidden="1">#REF!,#REF!,#REF!,#REF!,#REF!,#REF!,#REF!,#REF!,#REF!,#REF!,#REF!,#REF!,#REF!,#REF!,#REF!,#REF!</definedName>
    <definedName name="Z_E5501061_AD96_11D4_8017_0050042B95CA_.wvu.Rows" localSheetId="4" hidden="1">#REF!,#REF!,#REF!,#REF!,#REF!,#REF!,#REF!,#REF!,#REF!,#REF!,#REF!,#REF!,#REF!,#REF!,#REF!,#REF!</definedName>
    <definedName name="Z_E5501061_AD96_11D4_8017_0050042B95CA_.wvu.Rows" hidden="1">#REF!,#REF!,#REF!,#REF!,#REF!,#REF!,#REF!,#REF!,#REF!,#REF!,#REF!,#REF!,#REF!,#REF!,#REF!,#REF!</definedName>
    <definedName name="Z_FB25C028_80C5_49E2_A786_1894E89AE1AD_.wvu.Rows" hidden="1">[15]опт!$A$57:$IV$72</definedName>
    <definedName name="Zivk" localSheetId="5" hidden="1">#REF!</definedName>
    <definedName name="Zivk" localSheetId="4" hidden="1">#REF!</definedName>
    <definedName name="Zivk" hidden="1">#REF!</definedName>
    <definedName name="zxfcvv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localSheetId="5" hidden="1">{"FCF",#N/A,FALSE,"Results"}</definedName>
    <definedName name="zzz" localSheetId="4" hidden="1">{"FCF",#N/A,FALSE,"Results"}</definedName>
    <definedName name="zzz" hidden="1">{"FCF",#N/A,FALSE,"Results"}</definedName>
    <definedName name="а" localSheetId="5" hidden="1">#REF!</definedName>
    <definedName name="а" localSheetId="4" hidden="1">#REF!</definedName>
    <definedName name="а" hidden="1">#REF!</definedName>
    <definedName name="а3" localSheetId="5" hidden="1">{#N/A,#N/A,TRUE,"Буржуям"}</definedName>
    <definedName name="а3" localSheetId="4" hidden="1">{#N/A,#N/A,TRUE,"Буржуям"}</definedName>
    <definedName name="а3" hidden="1">{#N/A,#N/A,TRUE,"Буржуям"}</definedName>
    <definedName name="аа" localSheetId="5" hidden="1">{"'интерфейс'!$J$31:$M$43"}</definedName>
    <definedName name="аа" localSheetId="4" hidden="1">{"'интерфейс'!$J$31:$M$43"}</definedName>
    <definedName name="аа" hidden="1">{"Valuation_Common",#N/A,FALSE,"Valuation"}</definedName>
    <definedName name="ааа" localSheetId="5" hidden="1">{#N/A,#N/A,FALSE,"Aging Summary";#N/A,#N/A,FALSE,"Ratio Analysis";#N/A,#N/A,FALSE,"Test 120 Day Accts";#N/A,#N/A,FALSE,"Tickmarks"}</definedName>
    <definedName name="ааа" localSheetId="4" hidden="1">{#N/A,#N/A,FALSE,"Aging Summary";#N/A,#N/A,FALSE,"Ratio Analysis";#N/A,#N/A,FALSE,"Test 120 Day Accts";#N/A,#N/A,FALSE,"Tickmarks"}</definedName>
    <definedName name="ааа" hidden="1">#REF!</definedName>
    <definedName name="аааа" localSheetId="5" hidden="1">{#VALUE!,#N/A,TRUE,0}</definedName>
    <definedName name="аааа" localSheetId="4" hidden="1">{#VALUE!,#N/A,TRUE,0}</definedName>
    <definedName name="аааа" hidden="1">{#VALUE!,#N/A,TRUE,0}</definedName>
    <definedName name="аааа2" localSheetId="5" hidden="1">{#N/A,#N/A,TRUE,"Буржуям"}</definedName>
    <definedName name="аааа2" localSheetId="4" hidden="1">{#N/A,#N/A,TRUE,"Буржуям"}</definedName>
    <definedName name="аааа2" hidden="1">{#N/A,#N/A,TRUE,"Буржуям"}</definedName>
    <definedName name="ААААА" localSheetId="5" hidden="1">{#VALUE!,#N/A,TRUE,0}</definedName>
    <definedName name="ААААА" localSheetId="4" hidden="1">{#VALUE!,#N/A,TRUE,0}</definedName>
    <definedName name="ааааа" hidden="1">#REF!</definedName>
    <definedName name="ааааа2" localSheetId="5" hidden="1">{#N/A,#N/A,TRUE,"Буржуям"}</definedName>
    <definedName name="ааааа2" localSheetId="4" hidden="1">{#N/A,#N/A,TRUE,"Буржуям"}</definedName>
    <definedName name="ааааа2" hidden="1">{#N/A,#N/A,TRUE,"Буржуям"}</definedName>
    <definedName name="ааааааа" localSheetId="5" hidden="1">{#N/A,#N/A,TRUE,"Буржуям"}</definedName>
    <definedName name="ааааааа" localSheetId="4" hidden="1">{#N/A,#N/A,TRUE,"Буржуям"}</definedName>
    <definedName name="ааааааа" hidden="1">{#N/A,#N/A,TRUE,"Буржуям"}</definedName>
    <definedName name="ааааааааааа" hidden="1">#REF!</definedName>
    <definedName name="АААВВВ" localSheetId="5" hidden="1">{#N/A,#N/A,TRUE,"Буржуям"}</definedName>
    <definedName name="АААВВВ" localSheetId="4" hidden="1">{#N/A,#N/A,TRUE,"Буржуям"}</definedName>
    <definedName name="АААВВВ" hidden="1">{#N/A,#N/A,TRUE,"Буржуям"}</definedName>
    <definedName name="ааппп" localSheetId="5" hidden="1">{"Valuation_Common",#N/A,FALSE,"Valuation"}</definedName>
    <definedName name="ааппп" localSheetId="4" hidden="1">{"Valuation_Common",#N/A,FALSE,"Valuation"}</definedName>
    <definedName name="ааппп" hidden="1">{"Valuation_Common",#N/A,FALSE,"Valuation"}</definedName>
    <definedName name="аввавав" hidden="1">[39]MAIN!#REF!</definedName>
    <definedName name="АВВАВАВАВА" localSheetId="5" hidden="1">{#N/A,#N/A,TRUE,"Буржуям"}</definedName>
    <definedName name="АВВАВАВАВА" localSheetId="4" hidden="1">{#N/A,#N/A,TRUE,"Буржуям"}</definedName>
    <definedName name="АВВАВАВАВА" hidden="1">{#N/A,#N/A,TRUE,"Буржуям"}</definedName>
    <definedName name="август" localSheetId="5" hidden="1">{#N/A,#N/A,TRUE,"Буржуям"}</definedName>
    <definedName name="август" localSheetId="4" hidden="1">{#N/A,#N/A,TRUE,"Буржуям"}</definedName>
    <definedName name="август" hidden="1">{#N/A,#N/A,TRUE,"Буржуям"}</definedName>
    <definedName name="авепо" localSheetId="5" hidden="1">{"Valuation_Common",#N/A,FALSE,"Valuation"}</definedName>
    <definedName name="авепо" localSheetId="4" hidden="1">{"Valuation_Common",#N/A,FALSE,"Valuation"}</definedName>
    <definedName name="авепо" hidden="1">{"Valuation_Common",#N/A,FALSE,"Valuation"}</definedName>
    <definedName name="авпавпа" localSheetId="5" hidden="1">{"'РП (2)'!$A$5:$S$150"}</definedName>
    <definedName name="авпавпа" localSheetId="4" hidden="1">{"'РП (2)'!$A$5:$S$150"}</definedName>
    <definedName name="авпавпа" hidden="1">{"'РП (2)'!$A$5:$S$150"}</definedName>
    <definedName name="Автотехника" localSheetId="5" hidden="1">{#VALUE!,#N/A,TRUE,0}</definedName>
    <definedName name="Автотехника" localSheetId="4" hidden="1">{#VALUE!,#N/A,TRUE,0}</definedName>
    <definedName name="Автотехника" hidden="1">{#VALUE!,#N/A,TRUE,0}</definedName>
    <definedName name="аке" hidden="1">#REF!</definedName>
    <definedName name="апа" hidden="1">#REF!</definedName>
    <definedName name="АПАПАПА" localSheetId="5" hidden="1">{#N/A,#N/A,TRUE,"Буржуям"}</definedName>
    <definedName name="АПАПАПА" localSheetId="4" hidden="1">{#N/A,#N/A,TRUE,"Буржуям"}</definedName>
    <definedName name="АПАПАПА" hidden="1">{#N/A,#N/A,TRUE,"Буржуям"}</definedName>
    <definedName name="АПАПАПАП" localSheetId="5" hidden="1">{#N/A,#N/A,TRUE,"Буржуям"}</definedName>
    <definedName name="АПАПАПАП" localSheetId="4" hidden="1">{#N/A,#N/A,TRUE,"Буржуям"}</definedName>
    <definedName name="АПАПАПАП" hidden="1">{#N/A,#N/A,TRUE,"Буржуям"}</definedName>
    <definedName name="апп" localSheetId="5" hidden="1">{#N/A,#N/A,TRUE,"Буржуям"}</definedName>
    <definedName name="апп" localSheetId="4" hidden="1">{#N/A,#N/A,TRUE,"Буржуям"}</definedName>
    <definedName name="апп" hidden="1">{#N/A,#N/A,TRUE,"Буржуям"}</definedName>
    <definedName name="апппп" hidden="1">#REF!</definedName>
    <definedName name="аппрр" localSheetId="5" hidden="1">{"Valuation_Common",#N/A,FALSE,"Valuation"}</definedName>
    <definedName name="аппрр" localSheetId="4" hidden="1">{"Valuation_Common",#N/A,FALSE,"Valuation"}</definedName>
    <definedName name="аппрр" hidden="1">{"Valuation_Common",#N/A,FALSE,"Valuation"}</definedName>
    <definedName name="апр" localSheetId="5" hidden="1">{#N/A,#N/A,TRUE,"Буржуям"}</definedName>
    <definedName name="апр" localSheetId="4" hidden="1">{#N/A,#N/A,TRUE,"Буржуям"}</definedName>
    <definedName name="апр" hidden="1">{#N/A,#N/A,TRUE,"Буржуям"}</definedName>
    <definedName name="апрель" localSheetId="5" hidden="1">{#N/A,#N/A,TRUE,"Буржуям"}</definedName>
    <definedName name="апрель" localSheetId="4" hidden="1">{#N/A,#N/A,TRUE,"Буржуям"}</definedName>
    <definedName name="апрель" hidden="1">{#N/A,#N/A,TRUE,"Буржуям"}</definedName>
    <definedName name="Бал2002" localSheetId="5" hidden="1">{#N/A,#N/A,TRUE,"Буржуям"}</definedName>
    <definedName name="Бал2002" localSheetId="4" hidden="1">{#N/A,#N/A,TRUE,"Буржуям"}</definedName>
    <definedName name="Бал2002" hidden="1">{#N/A,#N/A,TRUE,"Буржуям"}</definedName>
    <definedName name="Баланс2002" localSheetId="5" hidden="1">{#VALUE!,#N/A,TRUE,0}</definedName>
    <definedName name="Баланс2002" localSheetId="4" hidden="1">{#VALUE!,#N/A,TRUE,0}</definedName>
    <definedName name="Баланс2002" hidden="1">{#VALUE!,#N/A,TRUE,0}</definedName>
    <definedName name="банк" localSheetId="5" hidden="1">{#N/A,#N/A,TRUE,"Буржуям"}</definedName>
    <definedName name="банк" localSheetId="4" hidden="1">{#N/A,#N/A,TRUE,"Буржуям"}</definedName>
    <definedName name="банк" hidden="1">{#N/A,#N/A,TRUE,"Буржуям"}</definedName>
    <definedName name="ббб" localSheetId="5" hidden="1">{#N/A,#N/A,TRUE,"Буржуям"}</definedName>
    <definedName name="ббб" localSheetId="4" hidden="1">{#N/A,#N/A,TRUE,"Буржуям"}</definedName>
    <definedName name="ббб" hidden="1">{#N/A,#N/A,TRUE,"Буржуям"}</definedName>
    <definedName name="бббб" localSheetId="5" hidden="1">{#VALUE!,#N/A,TRUE,0}</definedName>
    <definedName name="бббб" localSheetId="4" hidden="1">{#VALUE!,#N/A,TRUE,0}</definedName>
    <definedName name="бббб" hidden="1">{#VALUE!,#N/A,TRUE,0}</definedName>
    <definedName name="бдолпи" localSheetId="5" hidden="1">{"'РП (2)'!$A$5:$S$150"}</definedName>
    <definedName name="бдолпи" localSheetId="4" hidden="1">{"'РП (2)'!$A$5:$S$150"}</definedName>
    <definedName name="бдолпи" hidden="1">{"'РП (2)'!$A$5:$S$150"}</definedName>
    <definedName name="бдс_завод" localSheetId="5" hidden="1">{"'РП (2)'!$A$5:$S$150"}</definedName>
    <definedName name="бдс_завод" localSheetId="4" hidden="1">{"'РП (2)'!$A$5:$S$150"}</definedName>
    <definedName name="бдс_завод" hidden="1">{"'РП (2)'!$A$5:$S$150"}</definedName>
    <definedName name="бланк" localSheetId="5" hidden="1">{#N/A,#N/A,TRUE,"Буржуям"}</definedName>
    <definedName name="бланк" localSheetId="4" hidden="1">{#N/A,#N/A,TRUE,"Буржуям"}</definedName>
    <definedName name="бланк" hidden="1">{#N/A,#N/A,TRUE,"Буржуям"}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ртрвпауфц4" localSheetId="5" hidden="1">{"'РП (2)'!$A$5:$S$150"}</definedName>
    <definedName name="бртрвпауфц4" localSheetId="4" hidden="1">{"'РП (2)'!$A$5:$S$150"}</definedName>
    <definedName name="бртрвпауфц4" hidden="1">{"'РП (2)'!$A$5:$S$150"}</definedName>
    <definedName name="бьтимсч" localSheetId="5" hidden="1">{"'РП (2)'!$A$5:$S$150"}</definedName>
    <definedName name="бьтимсч" localSheetId="4" hidden="1">{"'РП (2)'!$A$5:$S$150"}</definedName>
    <definedName name="бьтимсч" hidden="1">{"'РП (2)'!$A$5:$S$150"}</definedName>
    <definedName name="бьторп" localSheetId="5" hidden="1">{"'РП (2)'!$A$5:$S$150"}</definedName>
    <definedName name="бьторп" localSheetId="4" hidden="1">{"'РП (2)'!$A$5:$S$150"}</definedName>
    <definedName name="бьторп" hidden="1">{"'РП (2)'!$A$5:$S$150"}</definedName>
    <definedName name="бюд" localSheetId="5" hidden="1">{#N/A,#N/A,TRUE,"Буржуям"}</definedName>
    <definedName name="бюд" localSheetId="4" hidden="1">{#N/A,#N/A,TRUE,"Буржуям"}</definedName>
    <definedName name="бюд" hidden="1">{#N/A,#N/A,TRUE,"Буржуям"}</definedName>
    <definedName name="бюджет" localSheetId="5" hidden="1">{#N/A,#N/A,TRUE,"Буржуям"}</definedName>
    <definedName name="бюджет" localSheetId="4" hidden="1">{#N/A,#N/A,TRUE,"Буржуям"}</definedName>
    <definedName name="бюджет" hidden="1">{#N/A,#N/A,TRUE,"Буржуям"}</definedName>
    <definedName name="ва" hidden="1">#REF!</definedName>
    <definedName name="вааааааааа" hidden="1">#REF!</definedName>
    <definedName name="вав" hidden="1">#REF!</definedName>
    <definedName name="вава" hidden="1">#REF!</definedName>
    <definedName name="ВАВАВ" hidden="1">#REF!</definedName>
    <definedName name="ВАВАВА" localSheetId="5" hidden="1">{#N/A,#N/A,TRUE,"Буржуям"}</definedName>
    <definedName name="ВАВАВА" localSheetId="4" hidden="1">{#N/A,#N/A,TRUE,"Буржуям"}</definedName>
    <definedName name="ВАВАВА" hidden="1">{#N/A,#N/A,TRUE,"Буржуям"}</definedName>
    <definedName name="вавау" hidden="1">#REF!</definedName>
    <definedName name="вапвапва" localSheetId="5" hidden="1">{"'РП (2)'!$A$5:$S$150"}</definedName>
    <definedName name="вапвапва" localSheetId="4" hidden="1">{"'РП (2)'!$A$5:$S$150"}</definedName>
    <definedName name="вапвапва" hidden="1">{"'РП (2)'!$A$5:$S$150"}</definedName>
    <definedName name="варо" hidden="1">[11]БДР!#REF!</definedName>
    <definedName name="ваф" hidden="1">{"'РП (2)'!$A$5:$S$150"}</definedName>
    <definedName name="ввв" localSheetId="5" hidden="1">{"'интерфейс'!$J$31:$M$43"}</definedName>
    <definedName name="ввв" localSheetId="4" hidden="1">{"'интерфейс'!$J$31:$M$43"}</definedName>
    <definedName name="ввв" hidden="1">#REF!</definedName>
    <definedName name="вввв" localSheetId="5" hidden="1">{#N/A,#N/A,TRUE,"Буржуям"}</definedName>
    <definedName name="вввв" localSheetId="4" hidden="1">{#N/A,#N/A,TRUE,"Буржуям"}</definedName>
    <definedName name="вввв" hidden="1">{#N/A,#N/A,TRUE,"Буржуям"}</definedName>
    <definedName name="вввввввв" localSheetId="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ЫЫ" localSheetId="5" hidden="1">{#N/A,#N/A,TRUE,"Буржуям"}</definedName>
    <definedName name="ВВЫЫ" localSheetId="4" hidden="1">{#N/A,#N/A,TRUE,"Буржуям"}</definedName>
    <definedName name="ВВЫЫ" hidden="1">{#N/A,#N/A,TRUE,"Буржуям"}</definedName>
    <definedName name="вег" localSheetId="5" hidden="1">{#N/A,#N/A,TRUE,"Буржуям"}</definedName>
    <definedName name="вег" localSheetId="4" hidden="1">{#N/A,#N/A,TRUE,"Буржуям"}</definedName>
    <definedName name="вег" hidden="1">{#N/A,#N/A,TRUE,"Буржуям"}</definedName>
    <definedName name="взносы" localSheetId="5" hidden="1">{#N/A,#N/A,TRUE,"Буржуям"}</definedName>
    <definedName name="взносы" localSheetId="4" hidden="1">{#N/A,#N/A,TRUE,"Буржуям"}</definedName>
    <definedName name="взносы" hidden="1">{#N/A,#N/A,TRUE,"Буржуям"}</definedName>
    <definedName name="вкен" localSheetId="5" hidden="1">{"'РП (2)'!$A$5:$S$150"}</definedName>
    <definedName name="вкен" localSheetId="4" hidden="1">{"'РП (2)'!$A$5:$S$150"}</definedName>
    <definedName name="вкен" hidden="1">{"'РП (2)'!$A$5:$S$150"}</definedName>
    <definedName name="вклад" localSheetId="5" hidden="1">{#N/A,#N/A,TRUE,"Буржуям"}</definedName>
    <definedName name="вклад" localSheetId="4" hidden="1">{#N/A,#N/A,TRUE,"Буржуям"}</definedName>
    <definedName name="вклад" hidden="1">{#N/A,#N/A,TRUE,"Буржуям"}</definedName>
    <definedName name="вла" localSheetId="5" hidden="1">{#N/A,#N/A,FALSE,"Aging Summary";#N/A,#N/A,FALSE,"Ratio Analysis";#N/A,#N/A,FALSE,"Test 120 Day Accts";#N/A,#N/A,FALSE,"Tickmarks"}</definedName>
    <definedName name="вла" localSheetId="4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павпавпа" hidden="1">[39]MAIN!#REF!</definedName>
    <definedName name="впавпас" hidden="1">[39]MAIN!#REF!</definedName>
    <definedName name="впро" localSheetId="5" hidden="1">{#N/A,#N/A,TRUE,"Буржуям"}</definedName>
    <definedName name="впро" localSheetId="4" hidden="1">{#N/A,#N/A,TRUE,"Буржуям"}</definedName>
    <definedName name="впро" hidden="1">{#N/A,#N/A,TRUE,"Буржуям"}</definedName>
    <definedName name="вс" localSheetId="5" hidden="1">{#N/A,#N/A,FALSE,"Aging Summary";#N/A,#N/A,FALSE,"Ratio Analysis";#N/A,#N/A,FALSE,"Test 120 Day Accts";#N/A,#N/A,FALSE,"Tickmarks"}</definedName>
    <definedName name="вс" localSheetId="4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localSheetId="5" hidden="1">{#N/A,#N/A,TRUE,"Буржуям"}</definedName>
    <definedName name="вставка" localSheetId="4" hidden="1">{#N/A,#N/A,TRUE,"Буржуям"}</definedName>
    <definedName name="вставка" hidden="1">{#N/A,#N/A,TRUE,"Буржуям"}</definedName>
    <definedName name="вуув" localSheetId="5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м" hidden="1">[10]БДР!#REF!</definedName>
    <definedName name="ВЫапвап" localSheetId="5" hidden="1">{"'РП (2)'!$A$5:$S$150"}</definedName>
    <definedName name="ВЫапвап" localSheetId="4" hidden="1">{"'РП (2)'!$A$5:$S$150"}</definedName>
    <definedName name="ВЫапвап" hidden="1">{"'РП (2)'!$A$5:$S$150"}</definedName>
    <definedName name="выва" hidden="1">{"glcbs",#N/A,FALSE,"GLCBS";"glccsbs",#N/A,FALSE,"GLCCSBS";"glcis",#N/A,FALSE,"GLCIS";"glccsis",#N/A,FALSE,"GLCCSIS";"glcrat1",#N/A,FALSE,"GLC-ratios1"}</definedName>
    <definedName name="выплата" localSheetId="5" hidden="1">{#N/A,#N/A,TRUE,"Буржуям"}</definedName>
    <definedName name="выплата" localSheetId="4" hidden="1">{#N/A,#N/A,TRUE,"Буржуям"}</definedName>
    <definedName name="выплата" hidden="1">{#N/A,#N/A,TRUE,"Буржуям"}</definedName>
    <definedName name="г" localSheetId="5" hidden="1">{"'РП (2)'!$A$5:$S$150"}</definedName>
    <definedName name="г" localSheetId="4" hidden="1">{"'РП (2)'!$A$5:$S$150"}</definedName>
    <definedName name="г" hidden="1">{"'РП (2)'!$A$5:$S$150"}</definedName>
    <definedName name="газета" localSheetId="5" hidden="1">{#N/A,#N/A,TRUE,"Буржуям"}</definedName>
    <definedName name="газета" localSheetId="4" hidden="1">{#N/A,#N/A,TRUE,"Буржуям"}</definedName>
    <definedName name="газета" hidden="1">{#N/A,#N/A,TRUE,"Буржуям"}</definedName>
    <definedName name="гггг" localSheetId="5" hidden="1">{#N/A,#N/A,TRUE,"Буржуям"}</definedName>
    <definedName name="гггг" localSheetId="4" hidden="1">{#N/A,#N/A,TRUE,"Буржуям"}</definedName>
    <definedName name="гггг" hidden="1">{#N/A,#N/A,TRUE,"Буржуям"}</definedName>
    <definedName name="гнпсмв" localSheetId="5" hidden="1">{#N/A,#N/A,TRUE,"Буржуям"}</definedName>
    <definedName name="гнпсмв" localSheetId="4" hidden="1">{#N/A,#N/A,TRUE,"Буржуям"}</definedName>
    <definedName name="гнпсмв" hidden="1">{#N/A,#N/A,TRUE,"Буржуям"}</definedName>
    <definedName name="ГОД" hidden="1">#REF!</definedName>
    <definedName name="гриф" localSheetId="5" hidden="1">{#N/A,#N/A,TRUE,"Буржуям"}</definedName>
    <definedName name="гриф" localSheetId="4" hidden="1">{#N/A,#N/A,TRUE,"Буржуям"}</definedName>
    <definedName name="гриф" hidden="1">{#N/A,#N/A,TRUE,"Буржуям"}</definedName>
    <definedName name="грприрцфв00ав98" localSheetId="5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г" hidden="1">{"'РП (2)'!$A$5:$S$150"}</definedName>
    <definedName name="д" localSheetId="5" hidden="1">#REF!</definedName>
    <definedName name="д" localSheetId="4" hidden="1">#REF!</definedName>
    <definedName name="д" hidden="1">#REF!</definedName>
    <definedName name="данные" localSheetId="5" hidden="1">{#N/A,#N/A,TRUE,"Буржуям"}</definedName>
    <definedName name="данные" localSheetId="4" hidden="1">{#N/A,#N/A,TRUE,"Буржуям"}</definedName>
    <definedName name="данные" hidden="1">{#N/A,#N/A,TRUE,"Буржуям"}</definedName>
    <definedName name="дата" localSheetId="5" hidden="1">{#N/A,#N/A,TRUE,"Буржуям"}</definedName>
    <definedName name="дата" localSheetId="4" hidden="1">{#N/A,#N/A,TRUE,"Буржуям"}</definedName>
    <definedName name="дата" hidden="1">{#N/A,#N/A,TRUE,"Буржуям"}</definedName>
    <definedName name="двоадлпыке" hidden="1">#REF!</definedName>
    <definedName name="дгонеап" localSheetId="5" hidden="1">{"'РП (2)'!$A$5:$S$150"}</definedName>
    <definedName name="дгонеап" localSheetId="4" hidden="1">{"'РП (2)'!$A$5:$S$150"}</definedName>
    <definedName name="дгонеап" hidden="1">{"'РП (2)'!$A$5:$S$150"}</definedName>
    <definedName name="ддд" localSheetId="5" hidden="1">{#N/A,#N/A,TRUE,"Буржуям"}</definedName>
    <definedName name="ддд" localSheetId="4" hidden="1">{#N/A,#N/A,TRUE,"Буржуям"}</definedName>
    <definedName name="ддд" hidden="1">{#N/A,#N/A,TRUE,"Буржуям"}</definedName>
    <definedName name="дддд" localSheetId="5" hidden="1">{"'9'!$A$1:$S$99"}</definedName>
    <definedName name="дддд" localSheetId="4" hidden="1">{"'9'!$A$1:$S$99"}</definedName>
    <definedName name="дддд" hidden="1">{"'9'!$A$1:$S$99"}</definedName>
    <definedName name="ддддддддд" localSheetId="5" hidden="1">{"Valuation_Common",#N/A,FALSE,"Valuation"}</definedName>
    <definedName name="ддддддддд" localSheetId="4" hidden="1">{"Valuation_Common",#N/A,FALSE,"Valuation"}</definedName>
    <definedName name="ддддддддд" hidden="1">{"Valuation_Common",#N/A,FALSE,"Valuation"}</definedName>
    <definedName name="декабрь" localSheetId="5" hidden="1">{#N/A,#N/A,TRUE,"Буржуям"}</definedName>
    <definedName name="декабрь" localSheetId="4" hidden="1">{#N/A,#N/A,TRUE,"Буржуям"}</definedName>
    <definedName name="декабрь" hidden="1">{#N/A,#N/A,TRUE,"Буржуям"}</definedName>
    <definedName name="декабрь33333" localSheetId="5" hidden="1">{#N/A,#N/A,TRUE,"Буржуям"}</definedName>
    <definedName name="декабрь33333" localSheetId="4" hidden="1">{#N/A,#N/A,TRUE,"Буржуям"}</definedName>
    <definedName name="декабрь33333" hidden="1">{#N/A,#N/A,TRUE,"Буржуям"}</definedName>
    <definedName name="дело" localSheetId="5" hidden="1">{"'РП (2)'!$A$5:$S$150"}</definedName>
    <definedName name="дело" localSheetId="4" hidden="1">{"'РП (2)'!$A$5:$S$150"}</definedName>
    <definedName name="дело" hidden="1">{"'РП (2)'!$A$5:$S$150"}</definedName>
    <definedName name="дз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П061" hidden="1">{#N/A,#N/A,FALSE,"1996";#N/A,#N/A,FALSE,"1995";#N/A,#N/A,FALSE,"1994"}</definedName>
    <definedName name="ДЗП071" hidden="1">{"'Sheet1'!$A$1:$G$85"}</definedName>
    <definedName name="диаг" localSheetId="5" hidden="1">{#N/A,#N/A,TRUE,"Буржуям"}</definedName>
    <definedName name="диаг" localSheetId="4" hidden="1">{#N/A,#N/A,TRUE,"Буржуям"}</definedName>
    <definedName name="диаг" hidden="1">{#N/A,#N/A,TRUE,"Буржуям"}</definedName>
    <definedName name="диагр" localSheetId="5" hidden="1">{"'интерфейс'!$J$31:$M$43"}</definedName>
    <definedName name="диагр" localSheetId="4" hidden="1">{"'интерфейс'!$J$31:$M$43"}</definedName>
    <definedName name="диагр" hidden="1">{"'интерфейс'!$J$31:$M$43"}</definedName>
    <definedName name="длл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localSheetId="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гне" localSheetId="5" hidden="1">{"'РП (2)'!$A$5:$S$150"}</definedName>
    <definedName name="длогне" localSheetId="4" hidden="1">{"'РП (2)'!$A$5:$S$150"}</definedName>
    <definedName name="длогне" hidden="1">{"'РП (2)'!$A$5:$S$150"}</definedName>
    <definedName name="длогнпе" localSheetId="5" hidden="1">{"'РП (2)'!$A$5:$S$150"}</definedName>
    <definedName name="длогнпе" localSheetId="4" hidden="1">{"'РП (2)'!$A$5:$S$150"}</definedName>
    <definedName name="длогнпе" hidden="1">{"'РП (2)'!$A$5:$S$150"}</definedName>
    <definedName name="длор" localSheetId="5" hidden="1">{"'РП (2)'!$A$5:$S$150"}</definedName>
    <definedName name="длор" localSheetId="4" hidden="1">{"'РП (2)'!$A$5:$S$150"}</definedName>
    <definedName name="длор" hidden="1">{"'РП (2)'!$A$5:$S$150"}</definedName>
    <definedName name="длорп" localSheetId="5" hidden="1">{"'РП (2)'!$A$5:$S$150"}</definedName>
    <definedName name="длорп" localSheetId="4" hidden="1">{"'РП (2)'!$A$5:$S$150"}</definedName>
    <definedName name="длорп" hidden="1">{"'РП (2)'!$A$5:$S$150"}</definedName>
    <definedName name="длорпавые" localSheetId="5" hidden="1">{"'РП (2)'!$A$5:$S$150"}</definedName>
    <definedName name="длорпавые" localSheetId="4" hidden="1">{"'РП (2)'!$A$5:$S$150"}</definedName>
    <definedName name="длорпавые" hidden="1">{"'РП (2)'!$A$5:$S$150"}</definedName>
    <definedName name="длорпн" localSheetId="5" hidden="1">{"'РП (2)'!$A$5:$S$150"}</definedName>
    <definedName name="длорпн" localSheetId="4" hidden="1">{"'РП (2)'!$A$5:$S$150"}</definedName>
    <definedName name="длорпн" hidden="1">{"'РП (2)'!$A$5:$S$150"}</definedName>
    <definedName name="доп.пддс" localSheetId="5" hidden="1">{#VALUE!,#N/A,TRUE,0}</definedName>
    <definedName name="доп.пддс" localSheetId="4" hidden="1">{#VALUE!,#N/A,TRUE,0}</definedName>
    <definedName name="доп.пддс" hidden="1">{#VALUE!,#N/A,TRUE,0}</definedName>
    <definedName name="доход" localSheetId="5" hidden="1">{#N/A,#N/A,TRUE,"Буржуям"}</definedName>
    <definedName name="доход" localSheetId="4" hidden="1">{#N/A,#N/A,TRUE,"Буржуям"}</definedName>
    <definedName name="доход" hidden="1">{#N/A,#N/A,TRUE,"Буржуям"}</definedName>
    <definedName name="дублер" hidden="1">#REF!</definedName>
    <definedName name="е" localSheetId="5" hidden="1">{"'РП (2)'!$A$5:$S$150"}</definedName>
    <definedName name="е" localSheetId="4" hidden="1">{"'РП (2)'!$A$5:$S$150"}</definedName>
    <definedName name="е" hidden="1">{"'РП (2)'!$A$5:$S$150"}</definedName>
    <definedName name="ееее" localSheetId="5" hidden="1">{#N/A,#N/A,TRUE,"Буржуям"}</definedName>
    <definedName name="ееее" localSheetId="4" hidden="1">{#N/A,#N/A,TRUE,"Буржуям"}</definedName>
    <definedName name="ееее" hidden="1">{#N/A,#N/A,TRUE,"Буржуям"}</definedName>
    <definedName name="ененг" hidden="1">[39]MAIN!#REF!</definedName>
    <definedName name="епр" localSheetId="5" hidden="1">#REF!</definedName>
    <definedName name="епр" localSheetId="4" hidden="1">#REF!</definedName>
    <definedName name="епр" hidden="1">#REF!</definedName>
    <definedName name="ЕУК" localSheetId="5" hidden="1">{#N/A,#N/A,TRUE,"Буржуям"}</definedName>
    <definedName name="ЕУК" localSheetId="4" hidden="1">{#N/A,#N/A,TRUE,"Буржуям"}</definedName>
    <definedName name="ЕУК" hidden="1">{#N/A,#N/A,TRUE,"Буржуям"}</definedName>
    <definedName name="ж" localSheetId="5" hidden="1">#REF!</definedName>
    <definedName name="ж" localSheetId="4" hidden="1">#REF!</definedName>
    <definedName name="ж" hidden="1">#REF!</definedName>
    <definedName name="жз" hidden="1">[40]БДР!#REF!</definedName>
    <definedName name="жфдылвоваипма" localSheetId="5" hidden="1">{"'РП (2)'!$A$5:$S$150"}</definedName>
    <definedName name="жфдылвоваипма" localSheetId="4" hidden="1">{"'РП (2)'!$A$5:$S$150"}</definedName>
    <definedName name="жфдылвоваипма" hidden="1">{"'РП (2)'!$A$5:$S$150"}</definedName>
    <definedName name="жфдылвровафаьытиаодвагпл" localSheetId="5" hidden="1">{"'РП (2)'!$A$5:$S$150"}</definedName>
    <definedName name="жфдылвровафаьытиаодвагпл" localSheetId="4" hidden="1">{"'РП (2)'!$A$5:$S$150"}</definedName>
    <definedName name="жфдылвровафаьытиаодвагпл" hidden="1">{"'РП (2)'!$A$5:$S$150"}</definedName>
    <definedName name="Зав" localSheetId="5" hidden="1">{#N/A,#N/A,TRUE,"Буржуям"}</definedName>
    <definedName name="Зав" localSheetId="4" hidden="1">{#N/A,#N/A,TRUE,"Буржуям"}</definedName>
    <definedName name="Зав" hidden="1">{#N/A,#N/A,TRUE,"Буржуям"}</definedName>
    <definedName name="завод" localSheetId="5" hidden="1">{#N/A,#N/A,TRUE,"Буржуям"}</definedName>
    <definedName name="завод" localSheetId="4" hidden="1">{#N/A,#N/A,TRUE,"Буржуям"}</definedName>
    <definedName name="завод" hidden="1">{#N/A,#N/A,TRUE,"Буржуям"}</definedName>
    <definedName name="ЗАДАНИЕ" localSheetId="5" hidden="1">{#N/A,#N/A,TRUE,"Буржуям"}</definedName>
    <definedName name="ЗАДАНИЕ" localSheetId="4" hidden="1">{#N/A,#N/A,TRUE,"Буржуям"}</definedName>
    <definedName name="ЗАДАНИЕ" hidden="1">{#N/A,#N/A,TRUE,"Буржуям"}</definedName>
    <definedName name="ЗАДАНИЕ." localSheetId="5" hidden="1">{#VALUE!,#N/A,TRUE,0}</definedName>
    <definedName name="ЗАДАНИЕ." localSheetId="4" hidden="1">{#VALUE!,#N/A,TRUE,0}</definedName>
    <definedName name="ЗАДАНИЕ." hidden="1">{#VALUE!,#N/A,TRUE,0}</definedName>
    <definedName name="задел" localSheetId="5" hidden="1">{#N/A,#N/A,TRUE,"Буржуям"}</definedName>
    <definedName name="задел" localSheetId="4" hidden="1">{#N/A,#N/A,TRUE,"Буржуям"}</definedName>
    <definedName name="задел" hidden="1">{#N/A,#N/A,TRUE,"Буржуям"}</definedName>
    <definedName name="заказ" localSheetId="5" hidden="1">{#N/A,#N/A,TRUE,"Буржуям"}</definedName>
    <definedName name="заказ" localSheetId="4" hidden="1">{#N/A,#N/A,TRUE,"Буржуям"}</definedName>
    <definedName name="заказ" hidden="1">{#N/A,#N/A,TRUE,"Буржуям"}</definedName>
    <definedName name="зарп" localSheetId="5" hidden="1">{#N/A,#N/A,TRUE,"Буржуям"}</definedName>
    <definedName name="зарп" localSheetId="4" hidden="1">{#N/A,#N/A,TRUE,"Буржуям"}</definedName>
    <definedName name="зарп" hidden="1">{#N/A,#N/A,TRUE,"Буржуям"}</definedName>
    <definedName name="затраты" localSheetId="5" hidden="1">{#N/A,#N/A,TRUE,"Буржуям"}</definedName>
    <definedName name="затраты" localSheetId="4" hidden="1">{#N/A,#N/A,TRUE,"Буржуям"}</definedName>
    <definedName name="затраты" hidden="1">{#N/A,#N/A,TRUE,"Буржуям"}</definedName>
    <definedName name="зеленый" localSheetId="5" hidden="1">{#N/A,#N/A,TRUE,"Буржуям"}</definedName>
    <definedName name="зеленый" localSheetId="4" hidden="1">{#N/A,#N/A,TRUE,"Буржуям"}</definedName>
    <definedName name="зеленый" hidden="1">{#N/A,#N/A,TRUE,"Буржуям"}</definedName>
    <definedName name="ззз" localSheetId="5" hidden="1">{#N/A,#N/A,TRUE,"Буржуям"}</definedName>
    <definedName name="ззз" localSheetId="4" hidden="1">{#N/A,#N/A,TRUE,"Буржуям"}</definedName>
    <definedName name="ззз" hidden="1">{#N/A,#N/A,TRUE,"Буржуям"}</definedName>
    <definedName name="зк" hidden="1">[40]БДР!#REF!</definedName>
    <definedName name="и" localSheetId="5" hidden="1">{"'9'!$A$1:$S$99"}</definedName>
    <definedName name="и" localSheetId="4" hidden="1">{"'9'!$A$1:$S$99"}</definedName>
    <definedName name="и" hidden="1">{"'9'!$A$1:$S$99"}</definedName>
    <definedName name="ии" localSheetId="5" hidden="1">{#N/A,#N/A,TRUE,"Буржуям"}</definedName>
    <definedName name="ии" localSheetId="4" hidden="1">{#N/A,#N/A,TRUE,"Буржуям"}</definedName>
    <definedName name="ии" hidden="1">{#N/A,#N/A,TRUE,"Буржуям"}</definedName>
    <definedName name="ииии" localSheetId="5" hidden="1">{"'РП (2)'!$A$5:$S$150"}</definedName>
    <definedName name="ииии" localSheetId="4" hidden="1">{"'РП (2)'!$A$5:$S$150"}</definedName>
    <definedName name="ииии" hidden="1">{"'РП (2)'!$A$5:$S$150"}</definedName>
    <definedName name="им" localSheetId="5" hidden="1">{#VALUE!,#N/A,TRUE,0}</definedName>
    <definedName name="им" localSheetId="4" hidden="1">{#VALUE!,#N/A,TRUE,0}</definedName>
    <definedName name="им" hidden="1">{#VALUE!,#N/A,TRUE,0}</definedName>
    <definedName name="има" localSheetId="5" hidden="1">{#VALUE!,#N/A,TRUE,0}</definedName>
    <definedName name="има" localSheetId="4" hidden="1">{#VALUE!,#N/A,TRUE,0}</definedName>
    <definedName name="има" hidden="1">{#VALUE!,#N/A,TRUE,0}</definedName>
    <definedName name="имена" localSheetId="5" hidden="1">{#N/A,#N/A,TRUE,"Буржуям"}</definedName>
    <definedName name="имена" localSheetId="4" hidden="1">{#N/A,#N/A,TRUE,"Буржуям"}</definedName>
    <definedName name="имена" hidden="1">{#N/A,#N/A,TRUE,"Буржуям"}</definedName>
    <definedName name="имився" localSheetId="5" hidden="1">{"'РП (2)'!$A$5:$S$150"}</definedName>
    <definedName name="имився" localSheetId="4" hidden="1">{"'РП (2)'!$A$5:$S$150"}</definedName>
    <definedName name="имився" hidden="1">{"'РП (2)'!$A$5:$S$150"}</definedName>
    <definedName name="имя" localSheetId="5" hidden="1">{#N/A,#N/A,TRUE,"Буржуям"}</definedName>
    <definedName name="имя" localSheetId="4" hidden="1">{#N/A,#N/A,TRUE,"Буржуям"}</definedName>
    <definedName name="Имя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" localSheetId="5" hidden="1">{"'РП (2)'!$A$5:$S$150"}</definedName>
    <definedName name="исп" localSheetId="4" hidden="1">{"'РП (2)'!$A$5:$S$150"}</definedName>
    <definedName name="исп" hidden="1">{"'РП (2)'!$A$5:$S$150"}</definedName>
    <definedName name="исп06" localSheetId="5" hidden="1">{"'РП (2)'!$A$5:$S$150"}</definedName>
    <definedName name="исп06" localSheetId="4" hidden="1">{"'РП (2)'!$A$5:$S$150"}</definedName>
    <definedName name="исп06" hidden="1">{"'РП (2)'!$A$5:$S$150"}</definedName>
    <definedName name="исп062" localSheetId="5" hidden="1">{"'РП (2)'!$A$5:$S$150"}</definedName>
    <definedName name="исп062" localSheetId="4" hidden="1">{"'РП (2)'!$A$5:$S$150"}</definedName>
    <definedName name="исп062" hidden="1">{"'РП (2)'!$A$5:$S$150"}</definedName>
    <definedName name="июлбиюнь" localSheetId="5" hidden="1">{"'РП (2)'!$A$5:$S$150"}</definedName>
    <definedName name="июлбиюнь" localSheetId="4" hidden="1">{"'РП (2)'!$A$5:$S$150"}</definedName>
    <definedName name="июлбиюнь" hidden="1">{"'РП (2)'!$A$5:$S$150"}</definedName>
    <definedName name="июль" localSheetId="5" hidden="1">{"'РП (2)'!$A$5:$S$150"}</definedName>
    <definedName name="июль" localSheetId="4" hidden="1">{"'РП (2)'!$A$5:$S$150"}</definedName>
    <definedName name="июль" hidden="1">{"'РП (2)'!$A$5:$S$150"}</definedName>
    <definedName name="июль5" localSheetId="5" hidden="1">{#N/A,#N/A,TRUE,"Буржуям"}</definedName>
    <definedName name="июль5" localSheetId="4" hidden="1">{#N/A,#N/A,TRUE,"Буржуям"}</definedName>
    <definedName name="июль5" hidden="1">{#N/A,#N/A,TRUE,"Буржуям"}</definedName>
    <definedName name="июнь" localSheetId="5" hidden="1">{#N/A,#N/A,TRUE,"Буржуям"}</definedName>
    <definedName name="июнь" localSheetId="4" hidden="1">{#N/A,#N/A,TRUE,"Буржуям"}</definedName>
    <definedName name="июнь" hidden="1">{#N/A,#N/A,TRUE,"Буржуям"}</definedName>
    <definedName name="июнь1" localSheetId="5" hidden="1">{#N/A,#N/A,TRUE,"Буржуям"}</definedName>
    <definedName name="июнь1" localSheetId="4" hidden="1">{#N/A,#N/A,TRUE,"Буржуям"}</definedName>
    <definedName name="июнь1" hidden="1">{#N/A,#N/A,TRUE,"Буржуям"}</definedName>
    <definedName name="июнь101" localSheetId="5" hidden="1">{#N/A,#N/A,TRUE,"Буржуям"}</definedName>
    <definedName name="июнь101" localSheetId="4" hidden="1">{#N/A,#N/A,TRUE,"Буржуям"}</definedName>
    <definedName name="июнь101" hidden="1">{#N/A,#N/A,TRUE,"Буржуям"}</definedName>
    <definedName name="июнь6" localSheetId="5" hidden="1">{#N/A,#N/A,TRUE,"Буржуям"}</definedName>
    <definedName name="июнь6" localSheetId="4" hidden="1">{#N/A,#N/A,TRUE,"Буржуям"}</definedName>
    <definedName name="июнь6" hidden="1">{#N/A,#N/A,TRUE,"Буржуям"}</definedName>
    <definedName name="й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23ц" localSheetId="5" hidden="1">{"'РП (2)'!$A$5:$S$150"}</definedName>
    <definedName name="й23ц" localSheetId="4" hidden="1">{"'РП (2)'!$A$5:$S$150"}</definedName>
    <definedName name="й23ц" hidden="1">{"'РП (2)'!$A$5:$S$150"}</definedName>
    <definedName name="й3" localSheetId="5" hidden="1">{"'РП (2)'!$A$5:$S$150"}</definedName>
    <definedName name="й3" localSheetId="4" hidden="1">{"'РП (2)'!$A$5:$S$150"}</definedName>
    <definedName name="й3" hidden="1">{"'РП (2)'!$A$5:$S$150"}</definedName>
    <definedName name="йй" localSheetId="5" hidden="1">{#N/A,#N/A,TRUE,"Буржуям"}</definedName>
    <definedName name="йй" localSheetId="4" hidden="1">{#N/A,#N/A,TRUE,"Буржуям"}</definedName>
    <definedName name="йй" hidden="1">{#N/A,#N/A,TRUE,"Буржуям"}</definedName>
    <definedName name="йййййййй" localSheetId="5" hidden="1">{#N/A,#N/A,TRUE,"Буржуям"}</definedName>
    <definedName name="йййййййй" localSheetId="4" hidden="1">{#N/A,#N/A,TRUE,"Буржуям"}</definedName>
    <definedName name="йййййййй" hidden="1">{#N/A,#N/A,TRUE,"Буржуям"}</definedName>
    <definedName name="ййууу" hidden="1">[39]MAIN!#REF!</definedName>
    <definedName name="йц" localSheetId="5" hidden="1">{"'РП (2)'!$A$5:$S$150"}</definedName>
    <definedName name="йц" localSheetId="4" hidden="1">{"'РП (2)'!$A$5:$S$150"}</definedName>
    <definedName name="йц" hidden="1">{"'РП (2)'!$A$5:$S$150"}</definedName>
    <definedName name="йцавйа" localSheetId="5" hidden="1">{"'РП (2)'!$A$5:$S$150"}</definedName>
    <definedName name="йцавйа" localSheetId="4" hidden="1">{"'РП (2)'!$A$5:$S$150"}</definedName>
    <definedName name="йцавйа" hidden="1">{"'РП (2)'!$A$5:$S$150"}</definedName>
    <definedName name="йцу" localSheetId="5" hidden="1">{"'РП (2)'!$A$5:$S$150"}</definedName>
    <definedName name="йцу" localSheetId="4" hidden="1">{"'РП (2)'!$A$5:$S$150"}</definedName>
    <definedName name="йцу" hidden="1">{"'РП (2)'!$A$5:$S$150"}</definedName>
    <definedName name="ЙЦУКЙЦУК" localSheetId="5" hidden="1">{#VALUE!,#N/A,TRUE,0}</definedName>
    <definedName name="ЙЦУКЙЦУК" localSheetId="4" hidden="1">{#VALUE!,#N/A,TRUE,0}</definedName>
    <definedName name="ЙЦУКЙЦУК" hidden="1">{#VALUE!,#N/A,TRUE,0}</definedName>
    <definedName name="йцуцуцу" localSheetId="5" hidden="1">{"'РП (2)'!$A$5:$S$150"}</definedName>
    <definedName name="йцуцуцу" localSheetId="4" hidden="1">{"'РП (2)'!$A$5:$S$150"}</definedName>
    <definedName name="йцуцуцу" hidden="1">{"'РП (2)'!$A$5:$S$150"}</definedName>
    <definedName name="к" localSheetId="5" hidden="1">{"'РП (2)'!$A$5:$S$150"}</definedName>
    <definedName name="к" localSheetId="4" hidden="1">{"'РП (2)'!$A$5:$S$150"}</definedName>
    <definedName name="к" hidden="1">{"'РП (2)'!$A$5:$S$150"}</definedName>
    <definedName name="каврне" localSheetId="5" hidden="1">{"'9'!$A$1:$S$99"}</definedName>
    <definedName name="каврне" localSheetId="4" hidden="1">{"'9'!$A$1:$S$99"}</definedName>
    <definedName name="каврне" hidden="1">{"'9'!$A$1:$S$99"}</definedName>
    <definedName name="кееннгш" localSheetId="5" hidden="1">{"'РП (2)'!$A$5:$S$150"}</definedName>
    <definedName name="кееннгш" localSheetId="4" hidden="1">{"'РП (2)'!$A$5:$S$150"}</definedName>
    <definedName name="кееннгш" hidden="1">{"'РП (2)'!$A$5:$S$150"}</definedName>
    <definedName name="кекек" hidden="1">#REF!</definedName>
    <definedName name="кен" hidden="1">'[41]#ССЫЛКА'!#REF!</definedName>
    <definedName name="кеппппппппппп" localSheetId="5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КЕУКЕ" localSheetId="5" hidden="1">{#N/A,#N/A,TRUE,"Буржуям"}</definedName>
    <definedName name="КЕУКЕУКЕ" localSheetId="4" hidden="1">{#N/A,#N/A,TRUE,"Буржуям"}</definedName>
    <definedName name="КЕУКЕУКЕ" hidden="1">{#N/A,#N/A,TRUE,"Буржуям"}</definedName>
    <definedName name="КЕУКПУПКУКП" localSheetId="5" hidden="1">{#N/A,#N/A,TRUE,"Буржуям"}</definedName>
    <definedName name="КЕУКПУПКУКП" localSheetId="4" hidden="1">{#N/A,#N/A,TRUE,"Буржуям"}</definedName>
    <definedName name="КЕУКПУПКУКП" hidden="1">{#N/A,#N/A,TRUE,"Буржуям"}</definedName>
    <definedName name="Кипр" hidden="1">'[37]Факт Dink-Inv 2004'!$A$8:$C$98</definedName>
    <definedName name="кк" hidden="1">{"'РП (2)'!$A$5:$S$150"}</definedName>
    <definedName name="ккеке" hidden="1">[39]MAIN!#REF!</definedName>
    <definedName name="КККККККК" localSheetId="5" hidden="1">{#N/A,#N/A,TRUE,"Буржуям"}</definedName>
    <definedName name="КККККККК" localSheetId="4" hidden="1">{#N/A,#N/A,TRUE,"Буржуям"}</definedName>
    <definedName name="КККККККК" hidden="1">{#N/A,#N/A,TRUE,"Буржуям"}</definedName>
    <definedName name="КККККУУУ" localSheetId="5" hidden="1">{#N/A,#N/A,TRUE,"Буржуям"}</definedName>
    <definedName name="КККККУУУ" localSheetId="4" hidden="1">{#N/A,#N/A,TRUE,"Буржуям"}</definedName>
    <definedName name="КККККУУУ" hidden="1">{#N/A,#N/A,TRUE,"Буржуям"}</definedName>
    <definedName name="ккм" localSheetId="5" hidden="1">#REF!</definedName>
    <definedName name="ккм" localSheetId="4" hidden="1">#REF!</definedName>
    <definedName name="ккм" hidden="1">#REF!</definedName>
    <definedName name="книга222" localSheetId="5" hidden="1">{#N/A,#N/A,TRUE,"Буржуям"}</definedName>
    <definedName name="книга222" localSheetId="4" hidden="1">{#N/A,#N/A,TRUE,"Буржуям"}</definedName>
    <definedName name="книга222" hidden="1">{#N/A,#N/A,TRUE,"Буржуям"}</definedName>
    <definedName name="копия2" localSheetId="5" hidden="1">{#N/A,#N/A,FALSE,"Aging Summary";#N/A,#N/A,FALSE,"Ratio Analysis";#N/A,#N/A,FALSE,"Test 120 Day Accts";#N/A,#N/A,FALSE,"Tickmarks"}</definedName>
    <definedName name="копия2" localSheetId="4" hidden="1">{#N/A,#N/A,FALSE,"Aging Summary";#N/A,#N/A,FALSE,"Ratio Analysis";#N/A,#N/A,FALSE,"Test 120 Day Accts";#N/A,#N/A,FALSE,"Tickmarks"}</definedName>
    <definedName name="копия2" hidden="1">{#N/A,#N/A,FALSE,"Aging Summary";#N/A,#N/A,FALSE,"Ratio Analysis";#N/A,#N/A,FALSE,"Test 120 Day Accts";#N/A,#N/A,FALSE,"Tickmarks"}</definedName>
    <definedName name="корова" localSheetId="5" hidden="1">{#N/A,#N/A,TRUE,"Буржуям"}</definedName>
    <definedName name="корова" localSheetId="4" hidden="1">{#N/A,#N/A,TRUE,"Буржуям"}</definedName>
    <definedName name="корова" hidden="1">{#N/A,#N/A,TRUE,"Буржуям"}</definedName>
    <definedName name="кп" localSheetId="5" hidden="1">{#N/A,#N/A,TRUE,"Буржуям"}</definedName>
    <definedName name="кп" localSheetId="4" hidden="1">{#N/A,#N/A,TRUE,"Буржуям"}</definedName>
    <definedName name="кп" hidden="1">{#N/A,#N/A,TRUE,"Буржуям"}</definedName>
    <definedName name="КРАСНОЯРСК" hidden="1">{"'РП (2)'!$A$5:$S$150"}</definedName>
    <definedName name="красныйц" localSheetId="5" hidden="1">{#N/A,#N/A,TRUE,"Буржуям"}</definedName>
    <definedName name="красныйц" localSheetId="4" hidden="1">{#N/A,#N/A,TRUE,"Буржуям"}</definedName>
    <definedName name="красныйц" hidden="1">{#N/A,#N/A,TRUE,"Буржуям"}</definedName>
    <definedName name="куку" localSheetId="5" hidden="1">{"'РП (2)'!$A$5:$S$150"}</definedName>
    <definedName name="куку" localSheetId="4" hidden="1">{"'РП (2)'!$A$5:$S$150"}</definedName>
    <definedName name="куку" hidden="1">{"'РП (2)'!$A$5:$S$150"}</definedName>
    <definedName name="ла" localSheetId="5" hidden="1">{#N/A,#N/A,TRUE,"Буржуям"}</definedName>
    <definedName name="ла" localSheetId="4" hidden="1">{#N/A,#N/A,TRUE,"Буржуям"}</definedName>
    <definedName name="ла" hidden="1">{#N/A,#N/A,TRUE,"Буржуям"}</definedName>
    <definedName name="лао" hidden="1">{#N/A,#N/A,FALSE,"Virgin Flightdeck"}</definedName>
    <definedName name="лаопнре" localSheetId="5" hidden="1">{"'РП (2)'!$A$5:$S$150"}</definedName>
    <definedName name="лаопнре" localSheetId="4" hidden="1">{"'РП (2)'!$A$5:$S$150"}</definedName>
    <definedName name="лаопнре" hidden="1">{"'РП (2)'!$A$5:$S$150"}</definedName>
    <definedName name="лдоп" localSheetId="5" hidden="1">{#N/A,#N/A,TRUE,"Буржуям"}</definedName>
    <definedName name="лдоп" localSheetId="4" hidden="1">{#N/A,#N/A,TRUE,"Буржуям"}</definedName>
    <definedName name="лдоп" hidden="1">{#N/A,#N/A,TRUE,"Буржуям"}</definedName>
    <definedName name="лист" localSheetId="5" hidden="1">{"Valuation_Common",#N/A,FALSE,"Valuation"}</definedName>
    <definedName name="лист" localSheetId="4" hidden="1">{"Valuation_Common",#N/A,FALSE,"Valuation"}</definedName>
    <definedName name="лист" hidden="1">{"Valuation_Common",#N/A,FALSE,"Valuation"}</definedName>
    <definedName name="лист89" hidden="1">{#N/A,#N/A,FALSE,"Virgin Flightdeck"}</definedName>
    <definedName name="лллл" localSheetId="5" hidden="1">{#VALUE!,#N/A,TRUE,0}</definedName>
    <definedName name="лллл" localSheetId="4" hidden="1">{#VALUE!,#N/A,TRUE,0}</definedName>
    <definedName name="лллл" hidden="1">{#VALUE!,#N/A,TRUE,0}</definedName>
    <definedName name="лллллллллллл" localSheetId="5" hidden="1">{"Valuation_Common",#N/A,FALSE,"Valuation"}</definedName>
    <definedName name="лллллллллллл" localSheetId="4" hidden="1">{"Valuation_Common",#N/A,FALSE,"Valuation"}</definedName>
    <definedName name="лллллллллллл" hidden="1">{"Valuation_Common",#N/A,FALSE,"Valuation"}</definedName>
    <definedName name="лоп" localSheetId="5" hidden="1">{#N/A,#N/A,TRUE,"Буржуям"}</definedName>
    <definedName name="лоп" localSheetId="4" hidden="1">{#N/A,#N/A,TRUE,"Буржуям"}</definedName>
    <definedName name="лоп" hidden="1">{#N/A,#N/A,TRUE,"Буржуям"}</definedName>
    <definedName name="лопнав" localSheetId="5" hidden="1">{"'РП (2)'!$A$5:$S$150"}</definedName>
    <definedName name="лопнав" localSheetId="4" hidden="1">{"'РП (2)'!$A$5:$S$150"}</definedName>
    <definedName name="лопнав" hidden="1">{"'РП (2)'!$A$5:$S$150"}</definedName>
    <definedName name="ЛОПОРП" localSheetId="5" hidden="1">{#VALUE!,#N/A,TRUE,0}</definedName>
    <definedName name="ЛОПОРП" localSheetId="4" hidden="1">{#VALUE!,#N/A,TRUE,0}</definedName>
    <definedName name="ЛОПОРП" hidden="1">{#VALUE!,#N/A,TRUE,0}</definedName>
    <definedName name="лор" localSheetId="5" hidden="1">{#N/A,#N/A,TRUE,"Буржуям"}</definedName>
    <definedName name="лор" localSheetId="4" hidden="1">{#N/A,#N/A,TRUE,"Буржуям"}</definedName>
    <definedName name="лор" hidden="1">{#N/A,#N/A,TRUE,"Буржуям"}</definedName>
    <definedName name="лорп" localSheetId="5" hidden="1">{"'РП (2)'!$A$5:$S$150"}</definedName>
    <definedName name="лорп" localSheetId="4" hidden="1">{"'РП (2)'!$A$5:$S$150"}</definedName>
    <definedName name="лорп" hidden="1">{"'РП (2)'!$A$5:$S$150"}</definedName>
    <definedName name="лорпа" localSheetId="5" hidden="1">{"'РП (2)'!$A$5:$S$150"}</definedName>
    <definedName name="лорпа" localSheetId="4" hidden="1">{"'РП (2)'!$A$5:$S$150"}</definedName>
    <definedName name="лорпа" hidden="1">{"'РП (2)'!$A$5:$S$150"}</definedName>
    <definedName name="лпопге" localSheetId="5" hidden="1">{"'РП (2)'!$A$5:$S$150"}</definedName>
    <definedName name="лпопге" localSheetId="4" hidden="1">{"'РП (2)'!$A$5:$S$150"}</definedName>
    <definedName name="лпопге" hidden="1">{"'РП (2)'!$A$5:$S$150"}</definedName>
    <definedName name="лропг" localSheetId="5" hidden="1">{"'РП (2)'!$A$5:$S$150"}</definedName>
    <definedName name="лропг" localSheetId="4" hidden="1">{"'РП (2)'!$A$5:$S$150"}</definedName>
    <definedName name="лропг" hidden="1">{"'РП (2)'!$A$5:$S$150"}</definedName>
    <definedName name="Люзя" localSheetId="5" hidden="1">{#N/A,#N/A,TRUE,"Буржуям"}</definedName>
    <definedName name="Люзя" localSheetId="4" hidden="1">{#N/A,#N/A,TRUE,"Буржуям"}</definedName>
    <definedName name="Люзя" hidden="1">{#N/A,#N/A,TRUE,"Буржуям"}</definedName>
    <definedName name="люрпывпу" localSheetId="5" hidden="1">{"'РП (2)'!$A$5:$S$150"}</definedName>
    <definedName name="люрпывпу" localSheetId="4" hidden="1">{"'РП (2)'!$A$5:$S$150"}</definedName>
    <definedName name="люрпывпу" hidden="1">{"'РП (2)'!$A$5:$S$150"}</definedName>
    <definedName name="м" localSheetId="5" hidden="1">{"'9'!$A$1:$S$99"}</definedName>
    <definedName name="м" localSheetId="4" hidden="1">{"'9'!$A$1:$S$99"}</definedName>
    <definedName name="м" hidden="1">{"'9'!$A$1:$S$99"}</definedName>
    <definedName name="М2.01.08" localSheetId="5" hidden="1">{#N/A,#N/A,TRUE,"Буржуям"}</definedName>
    <definedName name="М2.01.08" localSheetId="4" hidden="1">{#N/A,#N/A,TRUE,"Буржуям"}</definedName>
    <definedName name="М2.01.08" hidden="1">{#N/A,#N/A,TRUE,"Буржуям"}</definedName>
    <definedName name="май" localSheetId="5" hidden="1">{#N/A,#N/A,TRUE,"Буржуям"}</definedName>
    <definedName name="май" localSheetId="4" hidden="1">{#N/A,#N/A,TRUE,"Буржуям"}</definedName>
    <definedName name="май" hidden="1">{#N/A,#N/A,TRUE,"Буржуям"}</definedName>
    <definedName name="май5" localSheetId="5" hidden="1">{#N/A,#N/A,TRUE,"Буржуям"}</definedName>
    <definedName name="май5" localSheetId="4" hidden="1">{#N/A,#N/A,TRUE,"Буржуям"}</definedName>
    <definedName name="май5" hidden="1">{#N/A,#N/A,TRUE,"Буржуям"}</definedName>
    <definedName name="март" localSheetId="5" hidden="1">{#N/A,#N/A,TRUE,"Буржуям"}</definedName>
    <definedName name="март" localSheetId="4" hidden="1">{#N/A,#N/A,TRUE,"Буржуям"}</definedName>
    <definedName name="март" hidden="1">{#N/A,#N/A,TRUE,"Буржуям"}</definedName>
    <definedName name="март2" localSheetId="5" hidden="1">{#N/A,#N/A,TRUE,"Буржуям"}</definedName>
    <definedName name="март2" localSheetId="4" hidden="1">{#N/A,#N/A,TRUE,"Буржуям"}</definedName>
    <definedName name="март2" hidden="1">{#N/A,#N/A,TRUE,"Буржуям"}</definedName>
    <definedName name="март3" localSheetId="5" hidden="1">{#N/A,#N/A,TRUE,"Буржуям"}</definedName>
    <definedName name="март3" localSheetId="4" hidden="1">{#N/A,#N/A,TRUE,"Буржуям"}</definedName>
    <definedName name="март3" hidden="1">{#N/A,#N/A,TRUE,"Буржуям"}</definedName>
    <definedName name="март5" localSheetId="5" hidden="1">{#N/A,#N/A,TRUE,"Буржуям"}</definedName>
    <definedName name="март5" localSheetId="4" hidden="1">{#N/A,#N/A,TRUE,"Буржуям"}</definedName>
    <definedName name="март5" hidden="1">{#N/A,#N/A,TRUE,"Буржуям"}</definedName>
    <definedName name="Матрица" localSheetId="5" hidden="1">{"'РП (2)'!$A$5:$S$150"}</definedName>
    <definedName name="Матрица" localSheetId="4" hidden="1">{"'РП (2)'!$A$5:$S$150"}</definedName>
    <definedName name="Матрица" hidden="1">{"'РП (2)'!$A$5:$S$150"}</definedName>
    <definedName name="мес" localSheetId="5" hidden="1">{#N/A,#N/A,TRUE,"Буржуям"}</definedName>
    <definedName name="мес" localSheetId="4" hidden="1">{#N/A,#N/A,TRUE,"Буржуям"}</definedName>
    <definedName name="мес" hidden="1">{#N/A,#N/A,TRUE,"Буржуям"}</definedName>
    <definedName name="месяц" localSheetId="5" hidden="1">{#N/A,#N/A,TRUE,"Буржуям"}</definedName>
    <definedName name="месяц" localSheetId="4" hidden="1">{#N/A,#N/A,TRUE,"Буржуям"}</definedName>
    <definedName name="месяц" hidden="1">{#N/A,#N/A,TRUE,"Буржуям"}</definedName>
    <definedName name="месяц5" localSheetId="5" hidden="1">{#N/A,#N/A,TRUE,"Буржуям"}</definedName>
    <definedName name="месяц5" localSheetId="4" hidden="1">{#N/A,#N/A,TRUE,"Буржуям"}</definedName>
    <definedName name="месяц5" hidden="1">{#N/A,#N/A,TRUE,"Буржуям"}</definedName>
    <definedName name="мммм" localSheetId="5" hidden="1">{#N/A,#N/A,TRUE,"Буржуям"}</definedName>
    <definedName name="мммм" localSheetId="4" hidden="1">{#N/A,#N/A,TRUE,"Буржуям"}</definedName>
    <definedName name="мммм" hidden="1">{#N/A,#N/A,TRUE,"Буржуям"}</definedName>
    <definedName name="мост" localSheetId="5" hidden="1">{#N/A,#N/A,TRUE,"Буржуям"}</definedName>
    <definedName name="мост" localSheetId="4" hidden="1">{#N/A,#N/A,TRUE,"Буржуям"}</definedName>
    <definedName name="мост" hidden="1">{#N/A,#N/A,TRUE,"Буржуям"}</definedName>
    <definedName name="моцарт" localSheetId="5" hidden="1">{"'РП (2)'!$A$5:$S$150"}</definedName>
    <definedName name="моцарт" localSheetId="4" hidden="1">{"'РП (2)'!$A$5:$S$150"}</definedName>
    <definedName name="моцарт" hidden="1">{"'РП (2)'!$A$5:$S$150"}</definedName>
    <definedName name="н" localSheetId="5" hidden="1">{"'РП (2)'!$A$5:$S$150"}</definedName>
    <definedName name="н" localSheetId="4" hidden="1">{"'РП (2)'!$A$5:$S$150"}</definedName>
    <definedName name="н" hidden="1">{"'РП (2)'!$A$5:$S$150"}</definedName>
    <definedName name="н.форма" localSheetId="5" hidden="1">{#N/A,#N/A,TRUE,"Буржуям"}</definedName>
    <definedName name="н.форма" localSheetId="4" hidden="1">{#N/A,#N/A,TRUE,"Буржуям"}</definedName>
    <definedName name="н.форма" hidden="1">{#N/A,#N/A,TRUE,"Буржуям"}</definedName>
    <definedName name="нал" localSheetId="5" hidden="1">{#VALUE!,#N/A,TRUE,0}</definedName>
    <definedName name="нал" localSheetId="4" hidden="1">{#VALUE!,#N/A,TRUE,0}</definedName>
    <definedName name="нал" hidden="1">{#VALUE!,#N/A,TRUE,0}</definedName>
    <definedName name="налоги1" localSheetId="5" hidden="1">{#N/A,#N/A,TRUE,"Буржуям"}</definedName>
    <definedName name="налоги1" localSheetId="4" hidden="1">{#N/A,#N/A,TRUE,"Буржуям"}</definedName>
    <definedName name="налоги1" hidden="1">{#N/A,#N/A,TRUE,"Буржуям"}</definedName>
    <definedName name="налоги3" localSheetId="5" hidden="1">{#N/A,#N/A,TRUE,"Буржуям"}</definedName>
    <definedName name="налоги3" localSheetId="4" hidden="1">{#N/A,#N/A,TRUE,"Буржуям"}</definedName>
    <definedName name="налоги3" hidden="1">{#N/A,#N/A,TRUE,"Буржуям"}</definedName>
    <definedName name="нам" hidden="1">{#N/A,#N/A,FALSE,"Virgin Flightdeck"}</definedName>
    <definedName name="нам2" hidden="1">{#N/A,#N/A,FALSE,"Virgin Flightdeck"}</definedName>
    <definedName name="наст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таша" localSheetId="5" hidden="1">{"'РП (2)'!$A$5:$S$150"}</definedName>
    <definedName name="наташа" localSheetId="4" hidden="1">{"'РП (2)'!$A$5:$S$150"}</definedName>
    <definedName name="наташа" hidden="1">#REF!</definedName>
    <definedName name="наш" localSheetId="5" hidden="1">{#N/A,#N/A,TRUE,"Буржуям"}</definedName>
    <definedName name="наш" localSheetId="4" hidden="1">{#N/A,#N/A,TRUE,"Буржуям"}</definedName>
    <definedName name="наш" hidden="1">{#N/A,#N/A,TRUE,"Буржуям"}</definedName>
    <definedName name="наш10" localSheetId="5" hidden="1">{"'РП (2)'!$A$5:$S$150"}</definedName>
    <definedName name="наш10" localSheetId="4" hidden="1">{"'РП (2)'!$A$5:$S$150"}</definedName>
    <definedName name="наш10" hidden="1">{"'РП (2)'!$A$5:$S$150"}</definedName>
    <definedName name="наш5" localSheetId="5" hidden="1">{"'РП (2)'!$A$5:$S$150"}</definedName>
    <definedName name="наш5" localSheetId="4" hidden="1">{"'РП (2)'!$A$5:$S$150"}</definedName>
    <definedName name="наш5" hidden="1">{"'РП (2)'!$A$5:$S$150"}</definedName>
    <definedName name="нек" localSheetId="5" hidden="1">{"'РП (2)'!$A$5:$S$150"}</definedName>
    <definedName name="нек" localSheetId="4" hidden="1">{"'РП (2)'!$A$5:$S$150"}</definedName>
    <definedName name="нек" hidden="1">{"'РП (2)'!$A$5:$S$150"}</definedName>
    <definedName name="некуцй" localSheetId="5" hidden="1">{"'РП (2)'!$A$5:$S$150"}</definedName>
    <definedName name="некуцй" localSheetId="4" hidden="1">{"'РП (2)'!$A$5:$S$150"}</definedName>
    <definedName name="некуцй" hidden="1">{"'РП (2)'!$A$5:$S$150"}</definedName>
    <definedName name="нет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1" localSheetId="5" hidden="1">{"'РП (2)'!$A$5:$S$150"}</definedName>
    <definedName name="нет11" localSheetId="4" hidden="1">{"'РП (2)'!$A$5:$S$150"}</definedName>
    <definedName name="нет11" hidden="1">{"'РП (2)'!$A$5:$S$150"}</definedName>
    <definedName name="нет1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3" localSheetId="5" hidden="1">{"'РП (2)'!$A$5:$S$150"}</definedName>
    <definedName name="нет13" localSheetId="4" hidden="1">{"'РП (2)'!$A$5:$S$150"}</definedName>
    <definedName name="нет13" hidden="1">{"'РП (2)'!$A$5:$S$150"}</definedName>
    <definedName name="нет2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3" localSheetId="5" hidden="1">{"'РП (2)'!$A$5:$S$150"}</definedName>
    <definedName name="нет3" localSheetId="4" hidden="1">{"'РП (2)'!$A$5:$S$150"}</definedName>
    <definedName name="нет3" hidden="1">{"'РП (2)'!$A$5:$S$150"}</definedName>
    <definedName name="нет4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5" localSheetId="5" hidden="1">{"'РП (2)'!$A$5:$S$150"}</definedName>
    <definedName name="нет5" localSheetId="4" hidden="1">{"'РП (2)'!$A$5:$S$150"}</definedName>
    <definedName name="нет5" hidden="1">{"'РП (2)'!$A$5:$S$150"}</definedName>
    <definedName name="нет6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иокр" localSheetId="5" hidden="1">{#N/A,#N/A,TRUE,"Буржуям"}</definedName>
    <definedName name="ниокр" localSheetId="4" hidden="1">{#N/A,#N/A,TRUE,"Буржуям"}</definedName>
    <definedName name="ниокр" hidden="1">{#N/A,#N/A,TRUE,"Буржуям"}</definedName>
    <definedName name="нн" localSheetId="5" hidden="1">{#N/A,#N/A,TRUE,"Буржуям"}</definedName>
    <definedName name="нн" localSheetId="4" hidden="1">{#N/A,#N/A,TRUE,"Буржуям"}</definedName>
    <definedName name="нн" hidden="1">{#N/A,#N/A,TRUE,"Буржуям"}</definedName>
    <definedName name="нннне" hidden="1">[39]MAIN!#REF!</definedName>
    <definedName name="нур" localSheetId="5" hidden="1">{#N/A,#N/A,TRUE,"Буржуям"}</definedName>
    <definedName name="нур" localSheetId="4" hidden="1">{#N/A,#N/A,TRUE,"Буржуям"}</definedName>
    <definedName name="нур" hidden="1">{#N/A,#N/A,TRUE,"Буржуям"}</definedName>
    <definedName name="нурис" localSheetId="5" hidden="1">{#N/A,#N/A,TRUE,"Буржуям"}</definedName>
    <definedName name="нурис" localSheetId="4" hidden="1">{#N/A,#N/A,TRUE,"Буржуям"}</definedName>
    <definedName name="нурис" hidden="1">{#N/A,#N/A,TRUE,"Буржуям"}</definedName>
    <definedName name="нурисламова" localSheetId="5" hidden="1">{#N/A,#N/A,TRUE,"Буржуям"}</definedName>
    <definedName name="нурисламова" localSheetId="4" hidden="1">{#N/A,#N/A,TRUE,"Буржуям"}</definedName>
    <definedName name="нурисламова" hidden="1">{#N/A,#N/A,TRUE,"Буржуям"}</definedName>
    <definedName name="о" localSheetId="5" hidden="1">{"Valuation_Common",#N/A,FALSE,"Valuation"}</definedName>
    <definedName name="о" localSheetId="4" hidden="1">{"Valuation_Common",#N/A,FALSE,"Valuation"}</definedName>
    <definedName name="о" hidden="1">{"Valuation_Common",#N/A,FALSE,"Valuation"}</definedName>
    <definedName name="оар" localSheetId="5" hidden="1">{"'интерфейс'!$J$31:$M$43"}</definedName>
    <definedName name="оар" localSheetId="4" hidden="1">{"'интерфейс'!$J$31:$M$43"}</definedName>
    <definedName name="оар" hidden="1">{"'интерфейс'!$J$31:$M$43"}</definedName>
    <definedName name="оарнкеим" localSheetId="5" hidden="1">{"'РП (2)'!$A$5:$S$150"}</definedName>
    <definedName name="оарнкеим" localSheetId="4" hidden="1">{"'РП (2)'!$A$5:$S$150"}</definedName>
    <definedName name="оарнкеим" hidden="1">{"'РП (2)'!$A$5:$S$150"}</definedName>
    <definedName name="_xlnm.Print_Area" localSheetId="5">Аналитика!$A$1:$R$176</definedName>
    <definedName name="_xlnm.Print_Area" localSheetId="4">Аналитика_2021!$A$1:$N$175</definedName>
    <definedName name="Объемы" localSheetId="5" hidden="1">#REF!</definedName>
    <definedName name="Объемы" localSheetId="4" hidden="1">#REF!</definedName>
    <definedName name="Объемы" hidden="1">#REF!</definedName>
    <definedName name="од" localSheetId="5" hidden="1">{"Valuation_Common",#N/A,FALSE,"Valuation"}</definedName>
    <definedName name="од" localSheetId="4" hidden="1">{"Valuation_Common",#N/A,FALSE,"Valuation"}</definedName>
    <definedName name="од" hidden="1">{"Valuation_Common",#N/A,FALSE,"Valuation"}</definedName>
    <definedName name="ожж" localSheetId="5" hidden="1">{#N/A,#N/A,TRUE,"Буржуям"}</definedName>
    <definedName name="ожж" localSheetId="4" hidden="1">{#N/A,#N/A,TRUE,"Буржуям"}</definedName>
    <definedName name="ожж" hidden="1">{#N/A,#N/A,TRUE,"Буржуям"}</definedName>
    <definedName name="ок" localSheetId="5" hidden="1">{#N/A,#N/A,TRUE,"Буржуям"}</definedName>
    <definedName name="ок" localSheetId="4" hidden="1">{#N/A,#N/A,TRUE,"Буржуям"}</definedName>
    <definedName name="ок" hidden="1">{#N/A,#N/A,TRUE,"Буржуям"}</definedName>
    <definedName name="октябрь" localSheetId="5" hidden="1">{#N/A,#N/A,TRUE,"Буржуям"}</definedName>
    <definedName name="октябрь" localSheetId="4" hidden="1">{#N/A,#N/A,TRUE,"Буржуям"}</definedName>
    <definedName name="октябрь" hidden="1">{#N/A,#N/A,TRUE,"Буржуям"}</definedName>
    <definedName name="олдж" localSheetId="5" hidden="1">{"Valuation_Common",#N/A,FALSE,"Valuation"}</definedName>
    <definedName name="олдж" localSheetId="4" hidden="1">{"Valuation_Common",#N/A,FALSE,"Valuation"}</definedName>
    <definedName name="олдж" hidden="1">{"Valuation_Common",#N/A,FALSE,"Valuation"}</definedName>
    <definedName name="олпрв" localSheetId="5" hidden="1">{"'РП (2)'!$A$5:$S$150"}</definedName>
    <definedName name="олпрв" localSheetId="4" hidden="1">{"'РП (2)'!$A$5:$S$150"}</definedName>
    <definedName name="олпрв" hidden="1">{"'РП (2)'!$A$5:$S$150"}</definedName>
    <definedName name="онраео" localSheetId="5" hidden="1">{"'РП (2)'!$A$5:$S$150"}</definedName>
    <definedName name="онраео" localSheetId="4" hidden="1">{"'РП (2)'!$A$5:$S$150"}</definedName>
    <definedName name="онраео" hidden="1">{"'РП (2)'!$A$5:$S$150"}</definedName>
    <definedName name="ооо" localSheetId="5" hidden="1">{"'РП (2)'!$A$5:$S$150"}</definedName>
    <definedName name="ооо" localSheetId="4" hidden="1">{"'РП (2)'!$A$5:$S$150"}</definedName>
    <definedName name="ооо" hidden="1">{"'РП (2)'!$A$5:$S$150"}</definedName>
    <definedName name="оооо" hidden="1">[42]БДР!#REF!</definedName>
    <definedName name="оооо1" hidden="1">[42]БДР!#REF!</definedName>
    <definedName name="оооо2" hidden="1">[42]БДР!#REF!</definedName>
    <definedName name="оорп" localSheetId="5" hidden="1">{#N/A,#N/A,TRUE,"Буржуям"}</definedName>
    <definedName name="оорп" localSheetId="4" hidden="1">{#N/A,#N/A,TRUE,"Буржуям"}</definedName>
    <definedName name="оорп" hidden="1">{#N/A,#N/A,TRUE,"Буржуям"}</definedName>
    <definedName name="оперативно" localSheetId="5" hidden="1">{#N/A,#N/A,TRUE,"Буржуям"}</definedName>
    <definedName name="оперативно" localSheetId="4" hidden="1">{#N/A,#N/A,TRUE,"Буржуям"}</definedName>
    <definedName name="оперативно" hidden="1">{#N/A,#N/A,TRUE,"Буржуям"}</definedName>
    <definedName name="оперативное" localSheetId="5" hidden="1">{#N/A,#N/A,TRUE,"Буржуям"}</definedName>
    <definedName name="оперативное" localSheetId="4" hidden="1">{#N/A,#N/A,TRUE,"Буржуям"}</definedName>
    <definedName name="оперативное" hidden="1">{#N/A,#N/A,TRUE,"Буржуям"}</definedName>
    <definedName name="оперативные" localSheetId="5" hidden="1">{#N/A,#N/A,TRUE,"Буржуям"}</definedName>
    <definedName name="оперативные" localSheetId="4" hidden="1">{#N/A,#N/A,TRUE,"Буржуям"}</definedName>
    <definedName name="оперативные" hidden="1">{#N/A,#N/A,TRUE,"Буржуям"}</definedName>
    <definedName name="опрана" localSheetId="5" hidden="1">{"'РП (2)'!$A$5:$S$150"}</definedName>
    <definedName name="опрана" localSheetId="4" hidden="1">{"'РП (2)'!$A$5:$S$150"}</definedName>
    <definedName name="опрана" hidden="1">{"'РП (2)'!$A$5:$S$150"}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ев" localSheetId="5" hidden="1">{"'РП (2)'!$A$5:$S$150"}</definedName>
    <definedName name="орев" localSheetId="4" hidden="1">{"'РП (2)'!$A$5:$S$150"}</definedName>
    <definedName name="орев" hidden="1">{"'РП (2)'!$A$5:$S$150"}</definedName>
    <definedName name="орпнеамп" localSheetId="5" hidden="1">{"'РП (2)'!$A$5:$S$150"}</definedName>
    <definedName name="орпнеамп" localSheetId="4" hidden="1">{"'РП (2)'!$A$5:$S$150"}</definedName>
    <definedName name="орпнеамп" hidden="1">{"'РП (2)'!$A$5:$S$150"}</definedName>
    <definedName name="орпорп" localSheetId="5" hidden="1">{#VALUE!,#N/A,TRUE,0}</definedName>
    <definedName name="орпорп" localSheetId="4" hidden="1">{#VALUE!,#N/A,TRUE,0}</definedName>
    <definedName name="орпорп" hidden="1">{#VALUE!,#N/A,TRUE,0}</definedName>
    <definedName name="отпртв" localSheetId="5" hidden="1">{"'РП (2)'!$A$5:$S$150"}</definedName>
    <definedName name="отпртв" localSheetId="4" hidden="1">{"'РП (2)'!$A$5:$S$150"}</definedName>
    <definedName name="отпртв" hidden="1">{"'РП (2)'!$A$5:$S$150"}</definedName>
    <definedName name="Отрасли" hidden="1">#REF!</definedName>
    <definedName name="отч.июнь" hidden="1">#REF!</definedName>
    <definedName name="отчет" localSheetId="5" hidden="1">{#N/A,#N/A,TRUE,"Буржуям"}</definedName>
    <definedName name="отчет" localSheetId="4" hidden="1">{#N/A,#N/A,TRUE,"Буржуям"}</definedName>
    <definedName name="отчет" hidden="1">{#N/A,#N/A,TRUE,"Буржуям"}</definedName>
    <definedName name="ОФР2" localSheetId="5" hidden="1">{"'интерфейс'!$J$31:$M$43"}</definedName>
    <definedName name="ОФР2" localSheetId="4" hidden="1">{"'интерфейс'!$J$31:$M$43"}</definedName>
    <definedName name="ОФР2" hidden="1">{"'интерфейс'!$J$31:$M$43"}</definedName>
    <definedName name="ОФР3" localSheetId="5" hidden="1">{"'интерфейс'!$J$31:$M$43"}</definedName>
    <definedName name="ОФР3" localSheetId="4" hidden="1">{"'интерфейс'!$J$31:$M$43"}</definedName>
    <definedName name="ОФР3" hidden="1">{"'интерфейс'!$J$31:$M$43"}</definedName>
    <definedName name="ощ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ъ" localSheetId="5" hidden="1">{"'РП (2)'!$A$5:$S$150"}</definedName>
    <definedName name="оъ" localSheetId="4" hidden="1">{"'РП (2)'!$A$5:$S$150"}</definedName>
    <definedName name="оъ" hidden="1">{"'РП (2)'!$A$5:$S$150"}</definedName>
    <definedName name="оыа" hidden="1">[11]БДР!#REF!</definedName>
    <definedName name="па" localSheetId="5" hidden="1">{"'интерфейс'!$J$31:$M$43"}</definedName>
    <definedName name="па" localSheetId="4" hidden="1">{"'интерфейс'!$J$31:$M$43"}</definedName>
    <definedName name="па" hidden="1">{"'интерфейс'!$J$31:$M$43"}</definedName>
    <definedName name="павпавпас" hidden="1">[39]MAIN!#REF!</definedName>
    <definedName name="панорама" localSheetId="5" hidden="1">{#N/A,#N/A,TRUE,"Буржуям"}</definedName>
    <definedName name="панорама" localSheetId="4" hidden="1">{#N/A,#N/A,TRUE,"Буржуям"}</definedName>
    <definedName name="панорама" hidden="1">{#N/A,#N/A,TRUE,"Буржуям"}</definedName>
    <definedName name="папа" hidden="1">[39]MAIN!#REF!</definedName>
    <definedName name="папав" localSheetId="5" hidden="1">{"'РП (2)'!$A$5:$S$150"}</definedName>
    <definedName name="папав" localSheetId="4" hidden="1">{"'РП (2)'!$A$5:$S$150"}</definedName>
    <definedName name="папав" hidden="1">{"'РП (2)'!$A$5:$S$150"}</definedName>
    <definedName name="патпа" hidden="1">[43]БДР!#REF!</definedName>
    <definedName name="пепвапа" localSheetId="5" hidden="1">{"'РП (2)'!$A$5:$S$150"}</definedName>
    <definedName name="пепвапа" localSheetId="4" hidden="1">{"'РП (2)'!$A$5:$S$150"}</definedName>
    <definedName name="пепвапа" hidden="1">{"'РП (2)'!$A$5:$S$150"}</definedName>
    <definedName name="пепр" hidden="1">{"'РП (2)'!$A$5:$S$150"}</definedName>
    <definedName name="план" localSheetId="5" hidden="1">{"'РП (2)'!$A$5:$S$150"}</definedName>
    <definedName name="план" localSheetId="4" hidden="1">{"'РП (2)'!$A$5:$S$150"}</definedName>
    <definedName name="план" hidden="1">{"'РП (2)'!$A$5:$S$150"}</definedName>
    <definedName name="план06" localSheetId="5" hidden="1">{"'РП (2)'!$A$5:$S$150"}</definedName>
    <definedName name="план06" localSheetId="4" hidden="1">{"'РП (2)'!$A$5:$S$150"}</definedName>
    <definedName name="план06" hidden="1">{"'РП (2)'!$A$5:$S$150"}</definedName>
    <definedName name="плата" localSheetId="5" hidden="1">{#N/A,#N/A,TRUE,"Буржуям"}</definedName>
    <definedName name="плата" localSheetId="4" hidden="1">{#N/A,#N/A,TRUE,"Буржуям"}</definedName>
    <definedName name="плата" hidden="1">{#N/A,#N/A,TRUE,"Буржуям"}</definedName>
    <definedName name="ПЛО" localSheetId="5" hidden="1">{#N/A,#N/A,TRUE,"Буржуям"}</definedName>
    <definedName name="ПЛО" localSheetId="4" hidden="1">{#N/A,#N/A,TRUE,"Буржуям"}</definedName>
    <definedName name="ПЛО" hidden="1">{#N/A,#N/A,TRUE,"Буржуям"}</definedName>
    <definedName name="по" localSheetId="5" hidden="1">{#N/A,#N/A,TRUE,"Буржуям"}</definedName>
    <definedName name="по" localSheetId="4" hidden="1">{#N/A,#N/A,TRUE,"Буржуям"}</definedName>
    <definedName name="по" hidden="1">{#N/A,#N/A,TRUE,"Буржуям"}</definedName>
    <definedName name="помощь" localSheetId="5" hidden="1">{#N/A,#N/A,TRUE,"Буржуям"}</definedName>
    <definedName name="помощь" localSheetId="4" hidden="1">{#N/A,#N/A,TRUE,"Буржуям"}</definedName>
    <definedName name="помощь" hidden="1">{#N/A,#N/A,TRUE,"Буржуям"}</definedName>
    <definedName name="потери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чие" localSheetId="5" hidden="1">{#N/A,#N/A,TRUE,"Буржуям"}</definedName>
    <definedName name="почие" localSheetId="4" hidden="1">{#N/A,#N/A,TRUE,"Буржуям"}</definedName>
    <definedName name="почие" hidden="1">{#N/A,#N/A,TRUE,"Буржуям"}</definedName>
    <definedName name="пп" hidden="1">{"'РП (2)'!$A$5:$S$150"}</definedName>
    <definedName name="ппп" localSheetId="5" hidden="1">{#VALUE!,#N/A,TRUE,0}</definedName>
    <definedName name="ппп" localSheetId="4" hidden="1">{#VALUE!,#N/A,TRUE,0}</definedName>
    <definedName name="ппп" hidden="1">{#VALUE!,#N/A,TRUE,0}</definedName>
    <definedName name="ППППППП" localSheetId="5" hidden="1">{#N/A,#N/A,TRUE,"Буржуям"}</definedName>
    <definedName name="ППППППП" localSheetId="4" hidden="1">{#N/A,#N/A,TRUE,"Буржуям"}</definedName>
    <definedName name="ППППППП" hidden="1">{#N/A,#N/A,TRUE,"Буржуям"}</definedName>
    <definedName name="права" localSheetId="5" hidden="1">{#N/A,#N/A,TRUE,"Буржуям"}</definedName>
    <definedName name="права" localSheetId="4" hidden="1">{#N/A,#N/A,TRUE,"Буржуям"}</definedName>
    <definedName name="права" hidden="1">{#N/A,#N/A,TRUE,"Буржуям"}</definedName>
    <definedName name="предметы" localSheetId="5" hidden="1">{#N/A,#N/A,TRUE,"Буржуям"}</definedName>
    <definedName name="предметы" localSheetId="4" hidden="1">{#N/A,#N/A,TRUE,"Буржуям"}</definedName>
    <definedName name="предметы" hidden="1">{#N/A,#N/A,TRUE,"Буржуям"}</definedName>
    <definedName name="приб" localSheetId="5" hidden="1">{#N/A,#N/A,TRUE,"Буржуям"}</definedName>
    <definedName name="приб" localSheetId="4" hidden="1">{#N/A,#N/A,TRUE,"Буржуям"}</definedName>
    <definedName name="приб" hidden="1">{#N/A,#N/A,TRUE,"Буржуям"}</definedName>
    <definedName name="Прибыль" localSheetId="5" hidden="1">{#N/A,#N/A,TRUE,"Буржуям"}</definedName>
    <definedName name="Прибыль" localSheetId="4" hidden="1">{#N/A,#N/A,TRUE,"Буржуям"}</definedName>
    <definedName name="Прибыль" hidden="1">{#N/A,#N/A,TRUE,"Буржуям"}</definedName>
    <definedName name="прибыль3" localSheetId="5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5" hidden="1">{"Valuation_Common",#N/A,FALSE,"Valuation"}</definedName>
    <definedName name="привет" localSheetId="4" hidden="1">{"Valuation_Common",#N/A,FALSE,"Valuation"}</definedName>
    <definedName name="привет" hidden="1">{"Valuation_Common",#N/A,FALSE,"Valuation"}</definedName>
    <definedName name="ПРОБА" hidden="1">#REF!</definedName>
    <definedName name="проезд" localSheetId="5" hidden="1">{#N/A,#N/A,TRUE,"Буржуям"}</definedName>
    <definedName name="проезд" localSheetId="4" hidden="1">{#N/A,#N/A,TRUE,"Буржуям"}</definedName>
    <definedName name="проезд" hidden="1">{#N/A,#N/A,TRUE,"Буржуям"}</definedName>
    <definedName name="пролорполш" localSheetId="5" hidden="1">{"'РП (2)'!$A$5:$S$150"}</definedName>
    <definedName name="пролорполш" localSheetId="4" hidden="1">{"'РП (2)'!$A$5:$S$150"}</definedName>
    <definedName name="пролорполш" hidden="1">{"'РП (2)'!$A$5:$S$150"}</definedName>
    <definedName name="Прочее" localSheetId="5" hidden="1">{#N/A,#N/A,TRUE,"Буржуям"}</definedName>
    <definedName name="Прочее" localSheetId="4" hidden="1">{#N/A,#N/A,TRUE,"Буржуям"}</definedName>
    <definedName name="Прочее" hidden="1">{#N/A,#N/A,TRUE,"Буржуям"}</definedName>
    <definedName name="прп" hidden="1">#REF!</definedName>
    <definedName name="прпр" hidden="1">#REF!</definedName>
    <definedName name="прро" localSheetId="5" hidden="1">{#N/A,#N/A,TRUE,"Буржуям"}</definedName>
    <definedName name="прро" localSheetId="4" hidden="1">{#N/A,#N/A,TRUE,"Буржуям"}</definedName>
    <definedName name="прро" hidden="1">{#N/A,#N/A,TRUE,"Буржуям"}</definedName>
    <definedName name="пыпыппывапа" localSheetId="5" hidden="1">#REF!,#REF!,#REF!</definedName>
    <definedName name="пыпыппывапа" localSheetId="4" hidden="1">#REF!,#REF!,#REF!</definedName>
    <definedName name="пыпыппывапа" hidden="1">#REF!,#REF!,#REF!</definedName>
    <definedName name="р" localSheetId="5" hidden="1">{#N/A,#N/A,TRUE,"Буржуям"}</definedName>
    <definedName name="р" localSheetId="4" hidden="1">{#N/A,#N/A,TRUE,"Буржуям"}</definedName>
    <definedName name="р" hidden="1">#REF!</definedName>
    <definedName name="раб" localSheetId="5" hidden="1">{"'РП (2)'!$A$5:$S$150"}</definedName>
    <definedName name="раб" localSheetId="4" hidden="1">{"'РП (2)'!$A$5:$S$150"}</definedName>
    <definedName name="раб" hidden="1">{"'РП (2)'!$A$5:$S$150"}</definedName>
    <definedName name="рава" localSheetId="5" hidden="1">{"'РП (2)'!$A$5:$S$150"}</definedName>
    <definedName name="рава" localSheetId="4" hidden="1">{"'РП (2)'!$A$5:$S$150"}</definedName>
    <definedName name="рава" hidden="1">{"'РП (2)'!$A$5:$S$150"}</definedName>
    <definedName name="Разное" localSheetId="5" hidden="1">{"Valuation_Common",#N/A,FALSE,"Valuation"}</definedName>
    <definedName name="Разное" localSheetId="4" hidden="1">{"Valuation_Common",#N/A,FALSE,"Valuation"}</definedName>
    <definedName name="Разное" hidden="1">{"Valuation_Common",#N/A,FALSE,"Valuation"}</definedName>
    <definedName name="рамрт" localSheetId="5" hidden="1">{"'РП (2)'!$A$5:$S$150"}</definedName>
    <definedName name="рамрт" localSheetId="4" hidden="1">{"'РП (2)'!$A$5:$S$150"}</definedName>
    <definedName name="рамрт" hidden="1">{"'РП (2)'!$A$5:$S$150"}</definedName>
    <definedName name="расфивровка" localSheetId="5" hidden="1">{#N/A,#N/A,TRUE,"Буржуям"}</definedName>
    <definedName name="расфивровка" localSheetId="4" hidden="1">{#N/A,#N/A,TRUE,"Буржуям"}</definedName>
    <definedName name="расфивровка" hidden="1">{#N/A,#N/A,TRUE,"Буржуям"}</definedName>
    <definedName name="расход" localSheetId="5" hidden="1">{#N/A,#N/A,TRUE,"Буржуям"}</definedName>
    <definedName name="расход" localSheetId="4" hidden="1">{#N/A,#N/A,TRUE,"Буржуям"}</definedName>
    <definedName name="расход" hidden="1">{#N/A,#N/A,TRUE,"Буржуям"}</definedName>
    <definedName name="расшифровка" localSheetId="5" hidden="1">#REF!</definedName>
    <definedName name="расшифровка" localSheetId="4" hidden="1">#REF!</definedName>
    <definedName name="расшифровка" hidden="1">#REF!</definedName>
    <definedName name="ремонт" localSheetId="5" hidden="1">#REF!</definedName>
    <definedName name="ремонт" localSheetId="4" hidden="1">#REF!</definedName>
    <definedName name="ремонт" hidden="1">#REF!</definedName>
    <definedName name="рентролл" hidden="1">[44]БДР!#REF!</definedName>
    <definedName name="рис1" localSheetId="5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hidden="1">{#N/A,#N/A,TRUE,"Лист1";#N/A,#N/A,TRUE,"Лист2";#N/A,#N/A,TRUE,"Лист3"}</definedName>
    <definedName name="рпа" localSheetId="5" hidden="1">{"'РП (2)'!$A$5:$S$150"}</definedName>
    <definedName name="рпа" localSheetId="4" hidden="1">{"'РП (2)'!$A$5:$S$150"}</definedName>
    <definedName name="рпа" hidden="1">{"'РП (2)'!$A$5:$S$150"}</definedName>
    <definedName name="рпаап" hidden="1">[39]MAIN!#REF!</definedName>
    <definedName name="рплд" localSheetId="5" hidden="1">{"'9'!$A$1:$S$99"}</definedName>
    <definedName name="рплд" localSheetId="4" hidden="1">{"'9'!$A$1:$S$99"}</definedName>
    <definedName name="рплд" hidden="1">{"'9'!$A$1:$S$99"}</definedName>
    <definedName name="рппав" localSheetId="5" hidden="1">{"'РП (2)'!$A$5:$S$150"}</definedName>
    <definedName name="рппав" localSheetId="4" hidden="1">{"'РП (2)'!$A$5:$S$150"}</definedName>
    <definedName name="рппав" hidden="1">{"'РП (2)'!$A$5:$S$150"}</definedName>
    <definedName name="рпроп" localSheetId="5" hidden="1">{"'РП (2)'!$A$5:$S$150"}</definedName>
    <definedName name="рпроп" localSheetId="4" hidden="1">{"'РП (2)'!$A$5:$S$150"}</definedName>
    <definedName name="рпроп" hidden="1">{"'РП (2)'!$A$5:$S$150"}</definedName>
    <definedName name="рр" hidden="1">{"'РП (2)'!$A$5:$S$150"}</definedName>
    <definedName name="ррр" localSheetId="5" hidden="1">{#VALUE!,#N/A,TRUE,0}</definedName>
    <definedName name="ррр" localSheetId="4" hidden="1">{#VALUE!,#N/A,TRUE,0}</definedName>
    <definedName name="ррр" hidden="1">{#VALUE!,#N/A,TRUE,0}</definedName>
    <definedName name="рррр" localSheetId="5" hidden="1">{#VALUE!,#N/A,TRUE,0}</definedName>
    <definedName name="рррр" localSheetId="4" hidden="1">{#VALUE!,#N/A,TRUE,0}</definedName>
    <definedName name="рррр" hidden="1">{#VALUE!,#N/A,TRUE,0}</definedName>
    <definedName name="рррррррр" hidden="1">#REF!</definedName>
    <definedName name="рррррррррр" localSheetId="5" hidden="1">{"Valuation_Common",#N/A,FALSE,"Valuation"}</definedName>
    <definedName name="рррррррррр" localSheetId="4" hidden="1">{"Valuation_Common",#N/A,FALSE,"Valuation"}</definedName>
    <definedName name="рррррррррр" hidden="1">{"Valuation_Common",#N/A,FALSE,"Valuation"}</definedName>
    <definedName name="ртмрьтм" localSheetId="5" hidden="1">{"'РП (2)'!$A$5:$S$150"}</definedName>
    <definedName name="ртмрьтм" localSheetId="4" hidden="1">{"'РП (2)'!$A$5:$S$150"}</definedName>
    <definedName name="ртмрьтм" hidden="1">{"'РП (2)'!$A$5:$S$150"}</definedName>
    <definedName name="с" hidden="1">{"'РП (2)'!$A$5:$S$150"}</definedName>
    <definedName name="са" localSheetId="5" hidden="1">{#N/A,#N/A,TRUE,"Буржуям"}</definedName>
    <definedName name="са" localSheetId="4" hidden="1">{#N/A,#N/A,TRUE,"Буржуям"}</definedName>
    <definedName name="са" hidden="1">{#N/A,#N/A,TRUE,"Буржуям"}</definedName>
    <definedName name="Садко" localSheetId="5" hidden="1">{"'интерфейс'!$J$31:$M$43"}</definedName>
    <definedName name="Садко" localSheetId="4" hidden="1">{"'интерфейс'!$J$31:$M$43"}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наенекнекын" hidden="1">#REF!</definedName>
    <definedName name="СВОД" hidden="1">#REF!</definedName>
    <definedName name="связи" localSheetId="5" hidden="1">{#N/A,#N/A,TRUE,"Буржуям"}</definedName>
    <definedName name="связи" localSheetId="4" hidden="1">{#N/A,#N/A,TRUE,"Буржуям"}</definedName>
    <definedName name="связи" hidden="1">{#N/A,#N/A,TRUE,"Буржуям"}</definedName>
    <definedName name="сентябрь" localSheetId="5" hidden="1">{#N/A,#N/A,TRUE,"Буржуям"}</definedName>
    <definedName name="сентябрь" localSheetId="4" hidden="1">{#N/A,#N/A,TRUE,"Буржуям"}</definedName>
    <definedName name="сентябрь" hidden="1">{#N/A,#N/A,TRUE,"Буржуям"}</definedName>
    <definedName name="слон" localSheetId="5" hidden="1">{#N/A,#N/A,TRUE,"Буржуям"}</definedName>
    <definedName name="слон" localSheetId="4" hidden="1">{#N/A,#N/A,TRUE,"Буржуям"}</definedName>
    <definedName name="слон" hidden="1">{#N/A,#N/A,TRUE,"Буржуям"}</definedName>
    <definedName name="смета" hidden="1">#REF!</definedName>
    <definedName name="СМЕТА1" localSheetId="5" hidden="1">{#N/A,#N/A,TRUE,"Буржуям"}</definedName>
    <definedName name="СМЕТА1" localSheetId="4" hidden="1">{#N/A,#N/A,TRUE,"Буржуям"}</definedName>
    <definedName name="СМЕТА1" hidden="1">{#N/A,#N/A,TRUE,"Буржуям"}</definedName>
    <definedName name="СНП" localSheetId="5" hidden="1">#REF!</definedName>
    <definedName name="СНП" localSheetId="4" hidden="1">#REF!</definedName>
    <definedName name="СНП" hidden="1">'[45]Приложение 7 (ЕНП)'!#REF!</definedName>
    <definedName name="содерж" localSheetId="5" hidden="1">{#N/A,#N/A,TRUE,"Буржуям"}</definedName>
    <definedName name="содерж" localSheetId="4" hidden="1">{#N/A,#N/A,TRUE,"Буржуям"}</definedName>
    <definedName name="содерж" hidden="1">{#N/A,#N/A,TRUE,"Буржуям"}</definedName>
    <definedName name="солнце" localSheetId="5" hidden="1">{#N/A,#N/A,TRUE,"Буржуям"}</definedName>
    <definedName name="солнце" localSheetId="4" hidden="1">{#N/A,#N/A,TRUE,"Буржуям"}</definedName>
    <definedName name="солнце" hidden="1">{#N/A,#N/A,TRUE,"Буржуям"}</definedName>
    <definedName name="сон" localSheetId="5" hidden="1">{#N/A,#N/A,TRUE,"Буржуям"}</definedName>
    <definedName name="сон" localSheetId="4" hidden="1">{#N/A,#N/A,TRUE,"Буржуям"}</definedName>
    <definedName name="сон" hidden="1">{#N/A,#N/A,TRUE,"Буржуям"}</definedName>
    <definedName name="Соня" localSheetId="5" hidden="1">{#N/A,#N/A,TRUE,"Буржуям"}</definedName>
    <definedName name="Соня" localSheetId="4" hidden="1">{#N/A,#N/A,TRUE,"Буржуям"}</definedName>
    <definedName name="Соня" hidden="1">{#N/A,#N/A,TRUE,"Буржуям"}</definedName>
    <definedName name="соц.сфера" localSheetId="5" hidden="1">{#N/A,#N/A,TRUE,"Буржуям"}</definedName>
    <definedName name="соц.сфера" localSheetId="4" hidden="1">{#N/A,#N/A,TRUE,"Буржуям"}</definedName>
    <definedName name="соц.сфера" hidden="1">{#N/A,#N/A,TRUE,"Буржуям"}</definedName>
    <definedName name="соцсфера" localSheetId="5" hidden="1">{#N/A,#N/A,TRUE,"Буржуям"}</definedName>
    <definedName name="соцсфера" localSheetId="4" hidden="1">{#N/A,#N/A,TRUE,"Буржуям"}</definedName>
    <definedName name="соцсфера" hidden="1">{#N/A,#N/A,TRUE,"Буржуям"}</definedName>
    <definedName name="спонсор" localSheetId="5" hidden="1">{#N/A,#N/A,TRUE,"Буржуям"}</definedName>
    <definedName name="спонсор" localSheetId="4" hidden="1">{#N/A,#N/A,TRUE,"Буржуям"}</definedName>
    <definedName name="спонсор" hidden="1">{#N/A,#N/A,TRUE,"Буржуям"}</definedName>
    <definedName name="СправкаРасчет" hidden="1">#REF!</definedName>
    <definedName name="ссс" hidden="1">#REF!</definedName>
    <definedName name="степнова" localSheetId="5" hidden="1">{#VALUE!,#N/A,TRUE,0}</definedName>
    <definedName name="степнова" localSheetId="4" hidden="1">{#VALUE!,#N/A,TRUE,0}</definedName>
    <definedName name="степнова" hidden="1">{#VALUE!,#N/A,TRUE,0}</definedName>
    <definedName name="Стр" localSheetId="5" hidden="1">{#N/A,#N/A,TRUE,"Буржуям"}</definedName>
    <definedName name="Стр" localSheetId="4" hidden="1">{#N/A,#N/A,TRUE,"Буржуям"}</definedName>
    <definedName name="Стр" hidden="1">{#N/A,#N/A,TRUE,"Буржуям"}</definedName>
    <definedName name="Структэнерг" localSheetId="5" hidden="1">{#N/A,#N/A,TRUE,"Буржуям"}</definedName>
    <definedName name="Структэнерг" localSheetId="4" hidden="1">{#N/A,#N/A,TRUE,"Буржуям"}</definedName>
    <definedName name="Структэнерг" hidden="1">{#N/A,#N/A,TRUE,"Буржуям"}</definedName>
    <definedName name="Струкэнерг" localSheetId="5" hidden="1">{#N/A,#N/A,TRUE,"Буржуям"}</definedName>
    <definedName name="Струкэнерг" localSheetId="4" hidden="1">{#N/A,#N/A,TRUE,"Буржуям"}</definedName>
    <definedName name="Струкэнерг" hidden="1">{#N/A,#N/A,TRUE,"Буржуям"}</definedName>
    <definedName name="Стрэнерг" localSheetId="5" hidden="1">{#N/A,#N/A,TRUE,"Буржуям"}</definedName>
    <definedName name="Стрэнерг" localSheetId="4" hidden="1">{#N/A,#N/A,TRUE,"Буржуям"}</definedName>
    <definedName name="Стрэнерг" hidden="1">{#N/A,#N/A,TRUE,"Буржуям"}</definedName>
    <definedName name="сфера" localSheetId="5" hidden="1">{#N/A,#N/A,TRUE,"Буржуям"}</definedName>
    <definedName name="сфера" localSheetId="4" hidden="1">{#N/A,#N/A,TRUE,"Буржуям"}</definedName>
    <definedName name="сфера" hidden="1">{#N/A,#N/A,TRUE,"Буржуям"}</definedName>
    <definedName name="счет" localSheetId="5" hidden="1">{#N/A,#N/A,TRUE,"Буржуям"}</definedName>
    <definedName name="счет" localSheetId="4" hidden="1">{#N/A,#N/A,TRUE,"Буржуям"}</definedName>
    <definedName name="счет" hidden="1">{#N/A,#N/A,TRUE,"Буржуям"}</definedName>
    <definedName name="сяасчсмчсм" localSheetId="5" hidden="1">{"'РП (2)'!$A$5:$S$150"}</definedName>
    <definedName name="сяасчсмчсм" localSheetId="4" hidden="1">{"'РП (2)'!$A$5:$S$150"}</definedName>
    <definedName name="сяасчсмчсм" hidden="1">{"'РП (2)'!$A$5:$S$150"}</definedName>
    <definedName name="сячсяфсяф" localSheetId="5" hidden="1">{"'РП (2)'!$A$5:$S$150"}</definedName>
    <definedName name="сячсяфсяф" localSheetId="4" hidden="1">{"'РП (2)'!$A$5:$S$150"}</definedName>
    <definedName name="сячсяфсяф" hidden="1">{"'РП (2)'!$A$5:$S$150"}</definedName>
    <definedName name="т" localSheetId="5" hidden="1">{#N/A,#N/A,TRUE,"Буржуям"}</definedName>
    <definedName name="т" localSheetId="4" hidden="1">{#N/A,#N/A,TRUE,"Буржуям"}</definedName>
    <definedName name="т" hidden="1">{#N/A,#N/A,TRUE,"Буржуям"}</definedName>
    <definedName name="Таблица6" hidden="1">{#N/A,#N/A,FALSE,"Aging Summary";#N/A,#N/A,FALSE,"Ratio Analysis";#N/A,#N/A,FALSE,"Test 120 Day Accts";#N/A,#N/A,FALSE,"Tickmarks"}</definedName>
    <definedName name="таня" localSheetId="5" hidden="1">{#N/A,#N/A,TRUE,"Буржуям"}</definedName>
    <definedName name="таня" localSheetId="4" hidden="1">{#N/A,#N/A,TRUE,"Буржуям"}</definedName>
    <definedName name="таня" hidden="1">{#N/A,#N/A,TRUE,"Буржуям"}</definedName>
    <definedName name="татьяна" localSheetId="5" hidden="1">{#N/A,#N/A,TRUE,"Буржуям"}</definedName>
    <definedName name="татьяна" localSheetId="4" hidden="1">{#N/A,#N/A,TRUE,"Буржуям"}</definedName>
    <definedName name="татьяна" hidden="1">{#N/A,#N/A,TRUE,"Буржуям"}</definedName>
    <definedName name="тня" localSheetId="5" hidden="1">{#N/A,#N/A,TRUE,"Буржуям"}</definedName>
    <definedName name="тня" localSheetId="4" hidden="1">{#N/A,#N/A,TRUE,"Буржуям"}</definedName>
    <definedName name="тня" hidden="1">{#N/A,#N/A,TRUE,"Буржуям"}</definedName>
    <definedName name="товар" localSheetId="5" hidden="1">{#N/A,#N/A,TRUE,"Буржуям"}</definedName>
    <definedName name="товар" localSheetId="4" hidden="1">{#N/A,#N/A,TRUE,"Буржуям"}</definedName>
    <definedName name="товар" hidden="1">{#N/A,#N/A,TRUE,"Буржуям"}</definedName>
    <definedName name="товары" localSheetId="5" hidden="1">{#N/A,#N/A,TRUE,"Буржуям"}</definedName>
    <definedName name="товары" localSheetId="4" hidden="1">{#N/A,#N/A,TRUE,"Буржуям"}</definedName>
    <definedName name="товары" hidden="1">{#N/A,#N/A,TRUE,"Буржуям"}</definedName>
    <definedName name="толь" localSheetId="5" hidden="1">{"'РП (2)'!$A$5:$S$150"}</definedName>
    <definedName name="толь" localSheetId="4" hidden="1">{"'РП (2)'!$A$5:$S$150"}</definedName>
    <definedName name="толь" hidden="1">{"'РП (2)'!$A$5:$S$150"}</definedName>
    <definedName name="тп" localSheetId="5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hidden="1">{#N/A,#N/A,TRUE,"Лист1";#N/A,#N/A,TRUE,"Лист2";#N/A,#N/A,TRUE,"Лист3"}</definedName>
    <definedName name="ТП1" localSheetId="5" hidden="1">{#VALUE!,#N/A,TRUE,0}</definedName>
    <definedName name="ТП1" localSheetId="4" hidden="1">{#VALUE!,#N/A,TRUE,0}</definedName>
    <definedName name="ТП1" hidden="1">{#VALUE!,#N/A,TRUE,0}</definedName>
    <definedName name="ТПП" localSheetId="5" hidden="1">{#N/A,#N/A,TRUE,"Буржуям"}</definedName>
    <definedName name="ТПП" localSheetId="4" hidden="1">{#N/A,#N/A,TRUE,"Буржуям"}</definedName>
    <definedName name="ТПП" hidden="1">{#N/A,#N/A,TRUE,"Буржуям"}</definedName>
    <definedName name="трейдинг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localSheetId="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тт" localSheetId="5" hidden="1">{#VALUE!,#N/A,TRUE,0}</definedName>
    <definedName name="ттт" localSheetId="4" hidden="1">{#VALUE!,#N/A,TRUE,0}</definedName>
    <definedName name="ттт" hidden="1">{"Valuation_Common",#N/A,FALSE,"Valuation"}</definedName>
    <definedName name="тттт" localSheetId="5" hidden="1">{#N/A,#N/A,TRUE,"Буржуям"}</definedName>
    <definedName name="тттт" localSheetId="4" hidden="1">{#N/A,#N/A,TRUE,"Буржуям"}</definedName>
    <definedName name="тттт" hidden="1">{#N/A,#N/A,TRUE,"Буржуям"}</definedName>
    <definedName name="ттттттттттттллллл" localSheetId="5" hidden="1">{"Valuation_Common",#N/A,FALSE,"Valuation"}</definedName>
    <definedName name="ттттттттттттллллл" localSheetId="4" hidden="1">{"Valuation_Common",#N/A,FALSE,"Valuation"}</definedName>
    <definedName name="ттттттттттттллллл" hidden="1">{"Valuation_Common",#N/A,FALSE,"Valuation"}</definedName>
    <definedName name="тэп1" hidden="1">#REF!</definedName>
    <definedName name="убыток" localSheetId="5" hidden="1">{#N/A,#N/A,TRUE,"Буржуям"}</definedName>
    <definedName name="убыток" localSheetId="4" hidden="1">{#N/A,#N/A,TRUE,"Буржуям"}</definedName>
    <definedName name="убыток" hidden="1">{#N/A,#N/A,TRUE,"Буржуям"}</definedName>
    <definedName name="ук" hidden="1">{"'РП (2)'!$A$5:$S$150"}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 hidden="1">#REF!</definedName>
    <definedName name="УКУКУК" localSheetId="5" hidden="1">{#N/A,#N/A,TRUE,"Буржуям"}</definedName>
    <definedName name="УКУКУК" localSheetId="4" hidden="1">{#N/A,#N/A,TRUE,"Буржуям"}</definedName>
    <definedName name="УКУКУК" hidden="1">{#N/A,#N/A,TRUE,"Буржуям"}</definedName>
    <definedName name="уравне" localSheetId="5" hidden="1">{"'РП (2)'!$A$5:$S$150"}</definedName>
    <definedName name="уравне" localSheetId="4" hidden="1">{"'РП (2)'!$A$5:$S$150"}</definedName>
    <definedName name="уравне" hidden="1">{"'РП (2)'!$A$5:$S$150"}</definedName>
    <definedName name="услуги" localSheetId="5" hidden="1">{#N/A,#N/A,TRUE,"Буржуям"}</definedName>
    <definedName name="услуги" localSheetId="4" hidden="1">{#N/A,#N/A,TRUE,"Буржуям"}</definedName>
    <definedName name="услуги" hidden="1">{#N/A,#N/A,TRUE,"Буржуям"}</definedName>
    <definedName name="Устав" localSheetId="5" hidden="1">{#N/A,#N/A,TRUE,"Буржуям"}</definedName>
    <definedName name="Устав" localSheetId="4" hidden="1">{#N/A,#N/A,TRUE,"Буржуям"}</definedName>
    <definedName name="Устав" hidden="1">{#N/A,#N/A,TRUE,"Буржуям"}</definedName>
    <definedName name="уточн.ож" localSheetId="5" hidden="1">{#N/A,#N/A,TRUE,"Буржуям"}</definedName>
    <definedName name="уточн.ож" localSheetId="4" hidden="1">{#N/A,#N/A,TRUE,"Буржуям"}</definedName>
    <definedName name="уточн.ож" hidden="1">{#N/A,#N/A,TRUE,"Буржуям"}</definedName>
    <definedName name="уу" localSheetId="5" hidden="1">{#N/A,#N/A,TRUE,"Буржуям"}</definedName>
    <definedName name="уу" localSheetId="4" hidden="1">{#N/A,#N/A,TRUE,"Буржуям"}</definedName>
    <definedName name="уу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уууу" localSheetId="5" hidden="1">{"'интерфейс'!$J$31:$M$43"}</definedName>
    <definedName name="уууу" localSheetId="4" hidden="1">{"'интерфейс'!$J$31:$M$43"}</definedName>
    <definedName name="уууу" hidden="1">{"'интерфейс'!$J$31:$M$43"}</definedName>
    <definedName name="ууууу" localSheetId="5" hidden="1">{"'интерфейс'!$J$31:$M$43"}</definedName>
    <definedName name="ууууу" localSheetId="4" hidden="1">{"'интерфейс'!$J$31:$M$43"}</definedName>
    <definedName name="ууууу" hidden="1">{"'интерфейс'!$J$31:$M$43"}</definedName>
    <definedName name="ууууууууууууууу" localSheetId="5" hidden="1">{"'интерфейс'!$J$31:$M$43"}</definedName>
    <definedName name="ууууууууууууууу" localSheetId="4" hidden="1">{"'интерфейс'!$J$31:$M$43"}</definedName>
    <definedName name="ууууууууууууууу" hidden="1">{"'интерфейс'!$J$31:$M$43"}</definedName>
    <definedName name="уцк" hidden="1">{"'РП (2)'!$A$5:$S$150"}</definedName>
    <definedName name="ф" localSheetId="5" hidden="1">{#N/A,#N/A,FALSE,"Aging Summary";#N/A,#N/A,FALSE,"Ratio Analysis";#N/A,#N/A,FALSE,"Test 120 Day Accts";#N/A,#N/A,FALSE,"Tickmarks"}</definedName>
    <definedName name="ф" localSheetId="4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ФА_ОД_ПЕРЕМЕННЫЕ" hidden="1">'[46]#ФА_ОД_ПЕРЕМЕННЫЕ'!$1:$1048576</definedName>
    <definedName name="фав" localSheetId="5" hidden="1">#REF!</definedName>
    <definedName name="фав" localSheetId="4" hidden="1">#REF!</definedName>
    <definedName name="фав" hidden="1">#REF!</definedName>
    <definedName name="ФВАПФВАПФВАП" localSheetId="5" hidden="1">{#VALUE!,#N/A,TRUE,0}</definedName>
    <definedName name="ФВАПФВАПФВАП" localSheetId="4" hidden="1">{#VALUE!,#N/A,TRUE,0}</definedName>
    <definedName name="ФВАПФВАПФВАП" hidden="1">{#VALUE!,#N/A,TRUE,0}</definedName>
    <definedName name="ФВАПФВАПФВАПФВАПФВАП" localSheetId="5" hidden="1">{#VALUE!,#N/A,TRUE,0}</definedName>
    <definedName name="ФВАПФВАПФВАПФВАПФВАП" localSheetId="4" hidden="1">{#VALUE!,#N/A,TRUE,0}</definedName>
    <definedName name="ФВАПФВАПФВАПФВАПФВАП" hidden="1">{#VALUE!,#N/A,TRUE,0}</definedName>
    <definedName name="фвфыв" localSheetId="5" hidden="1">{"'РП (2)'!$A$5:$S$150"}</definedName>
    <definedName name="фвфыв" localSheetId="4" hidden="1">{"'РП (2)'!$A$5:$S$150"}</definedName>
    <definedName name="фвфыв" hidden="1">{"'РП (2)'!$A$5:$S$150"}</definedName>
    <definedName name="февр" localSheetId="5" hidden="1">{#VALUE!,#N/A,TRUE,0}</definedName>
    <definedName name="февр" localSheetId="4" hidden="1">{#VALUE!,#N/A,TRUE,0}</definedName>
    <definedName name="февр" hidden="1">{#VALUE!,#N/A,TRUE,0}</definedName>
    <definedName name="ФЗП" localSheetId="5" hidden="1">{#N/A,#N/A,TRUE,"Буржуям"}</definedName>
    <definedName name="ФЗП" localSheetId="4" hidden="1">{#N/A,#N/A,TRUE,"Буржуям"}</definedName>
    <definedName name="ФЗП" hidden="1">{#N/A,#N/A,TRUE,"Буржуям"}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льтр" localSheetId="5" hidden="1">#REF!</definedName>
    <definedName name="фильтр" localSheetId="4" hidden="1">#REF!</definedName>
    <definedName name="фильтр" hidden="1">#REF!</definedName>
    <definedName name="финанс" localSheetId="5" hidden="1">{#N/A,#N/A,TRUE,"Буржуям"}</definedName>
    <definedName name="финанс" localSheetId="4" hidden="1">{#N/A,#N/A,TRUE,"Буржуям"}</definedName>
    <definedName name="финанс" hidden="1">{#N/A,#N/A,TRUE,"Буржуям"}</definedName>
    <definedName name="финансы" localSheetId="5" hidden="1">{#N/A,#N/A,TRUE,"Буржуям"}</definedName>
    <definedName name="финансы" localSheetId="4" hidden="1">{#N/A,#N/A,TRUE,"Буржуям"}</definedName>
    <definedName name="финансы" hidden="1">{#N/A,#N/A,TRUE,"Буржуям"}</definedName>
    <definedName name="ФЙУКАЕ" localSheetId="5" hidden="1">{#VALUE!,#N/A,TRUE,0}</definedName>
    <definedName name="ФЙУКАЕ" localSheetId="4" hidden="1">{#VALUE!,#N/A,TRUE,0}</definedName>
    <definedName name="ФЙУКАЕ" hidden="1">{#VALUE!,#N/A,TRUE,0}</definedName>
    <definedName name="форма" localSheetId="5" hidden="1">{#N/A,#N/A,TRUE,"Буржуям"}</definedName>
    <definedName name="форма" localSheetId="4" hidden="1">{#N/A,#N/A,TRUE,"Буржуям"}</definedName>
    <definedName name="форма" hidden="1">{#N/A,#N/A,TRUE,"Буржуям"}</definedName>
    <definedName name="фплан" localSheetId="5" hidden="1">{#VALUE!,#N/A,TRUE,0}</definedName>
    <definedName name="фплан" localSheetId="4" hidden="1">{#VALUE!,#N/A,TRUE,0}</definedName>
    <definedName name="фплан" hidden="1">{#VALUE!,#N/A,TRUE,0}</definedName>
    <definedName name="фуацуа" localSheetId="5" hidden="1">{"'интерфейс'!$J$31:$M$43"}</definedName>
    <definedName name="фуацуа" localSheetId="4" hidden="1">{"'интерфейс'!$J$31:$M$43"}</definedName>
    <definedName name="фуацуа" hidden="1">{"'интерфейс'!$J$31:$M$43"}</definedName>
    <definedName name="фф" localSheetId="5" hidden="1">{#N/A,#N/A,TRUE,"Буржуям"}</definedName>
    <definedName name="фф" localSheetId="4" hidden="1">{#N/A,#N/A,TRUE,"Буржуям"}</definedName>
    <definedName name="фф" hidden="1">{#N/A,#N/A,TRUE,"Буржуям"}</definedName>
    <definedName name="ффффф" localSheetId="5" hidden="1">{#N/A,#N/A,TRUE,"Буржуям"}</definedName>
    <definedName name="ффффф" localSheetId="4" hidden="1">{#N/A,#N/A,TRUE,"Буржуям"}</definedName>
    <definedName name="ффффф" hidden="1">{#N/A,#N/A,TRUE,"Буржуям"}</definedName>
    <definedName name="ффыы" hidden="1">[39]MAIN!#REF!</definedName>
    <definedName name="фц" localSheetId="5" hidden="1">{"'РП (2)'!$A$5:$S$150"}</definedName>
    <definedName name="фц" localSheetId="4" hidden="1">{"'РП (2)'!$A$5:$S$150"}</definedName>
    <definedName name="фц" hidden="1">{"'РП (2)'!$A$5:$S$150"}</definedName>
    <definedName name="фы" hidden="1">'[21]Finansal tamamlanma Eğrisi'!#REF!</definedName>
    <definedName name="ФЫ҂АФЫВА" localSheetId="5" hidden="1">{#N/A,#N/A,TRUE,"Буржуям"}</definedName>
    <definedName name="ФЫ҂АФЫВА" localSheetId="4" hidden="1">{#N/A,#N/A,TRUE,"Буржуям"}</definedName>
    <definedName name="ФЫ҂АФЫВА" hidden="1">{#N/A,#N/A,TRUE,"Буржуям"}</definedName>
    <definedName name="фыам" hidden="1">[11]БДР!#REF!</definedName>
    <definedName name="фыв" hidden="1">#REF!</definedName>
    <definedName name="фывафва" localSheetId="5" hidden="1">{#VALUE!,#N/A,TRUE,0}</definedName>
    <definedName name="фывафва" localSheetId="4" hidden="1">{#VALUE!,#N/A,TRUE,0}</definedName>
    <definedName name="фывафва" hidden="1">{#VALUE!,#N/A,TRUE,0}</definedName>
    <definedName name="ФЫВАФЫВА" localSheetId="5" hidden="1">{#N/A,#N/A,TRUE,"Буржуям"}</definedName>
    <definedName name="ФЫВАФЫВА" localSheetId="4" hidden="1">{#N/A,#N/A,TRUE,"Буржуям"}</definedName>
    <definedName name="ФЫВАФЫВА" hidden="1">{#N/A,#N/A,TRUE,"Буржуям"}</definedName>
    <definedName name="фывфы" localSheetId="5" hidden="1">{"'РП (2)'!$A$5:$S$150"}</definedName>
    <definedName name="фывфы" localSheetId="4" hidden="1">{"'РП (2)'!$A$5:$S$150"}</definedName>
    <definedName name="фывфы" hidden="1">{"'РП (2)'!$A$5:$S$150"}</definedName>
    <definedName name="фывфыв" localSheetId="5" hidden="1">{"'РП (2)'!$A$5:$S$150"}</definedName>
    <definedName name="фывфыв" localSheetId="4" hidden="1">{"'РП (2)'!$A$5:$S$150"}</definedName>
    <definedName name="фывфыв" hidden="1">{"'РП (2)'!$A$5:$S$150"}</definedName>
    <definedName name="фывфыыв" hidden="1">#REF!</definedName>
    <definedName name="х" localSheetId="5" hidden="1">{#N/A,#N/A,TRUE,"Буржуям"}</definedName>
    <definedName name="х" localSheetId="4" hidden="1">{#N/A,#N/A,TRUE,"Буржуям"}</definedName>
    <definedName name="х" hidden="1">{#N/A,#N/A,TRUE,"Буржуям"}</definedName>
    <definedName name="хдлортир" localSheetId="5" hidden="1">{"'РП (2)'!$A$5:$S$150"}</definedName>
    <definedName name="хдлортир" localSheetId="4" hidden="1">{"'РП (2)'!$A$5:$S$150"}</definedName>
    <definedName name="хдлортир" hidden="1">{"'РП (2)'!$A$5:$S$150"}</definedName>
    <definedName name="ц" localSheetId="5" hidden="1">{"'РП (2)'!$A$5:$S$150"}</definedName>
    <definedName name="ц" localSheetId="4" hidden="1">{"'РП (2)'!$A$5:$S$150"}</definedName>
    <definedName name="ц" hidden="1">{"'РП (2)'!$A$5:$S$150"}</definedName>
    <definedName name="центр" localSheetId="5" hidden="1">{#N/A,#N/A,TRUE,"Буржуям"}</definedName>
    <definedName name="центр" localSheetId="4" hidden="1">{#N/A,#N/A,TRUE,"Буржуям"}</definedName>
    <definedName name="центр" hidden="1">{#N/A,#N/A,TRUE,"Буржуям"}</definedName>
    <definedName name="цк" hidden="1">{"'РП (2)'!$A$5:$S$150"}</definedName>
    <definedName name="ЦПК" localSheetId="5" hidden="1">{#N/A,#N/A,TRUE,"Буржуям"}</definedName>
    <definedName name="ЦПК" localSheetId="4" hidden="1">{#N/A,#N/A,TRUE,"Буржуям"}</definedName>
    <definedName name="ЦПК" hidden="1">{#N/A,#N/A,TRUE,"Буржуям"}</definedName>
    <definedName name="цу" localSheetId="5" hidden="1">{#N/A,#N/A,TRUE,"Буржуям"}</definedName>
    <definedName name="цу" localSheetId="4" hidden="1">{#N/A,#N/A,TRUE,"Буржуям"}</definedName>
    <definedName name="цу" hidden="1">{#N/A,#N/A,TRUE,"Буржуям"}</definedName>
    <definedName name="цукенгшлщдщз" localSheetId="5" hidden="1">{"'РП (2)'!$A$5:$S$150"}</definedName>
    <definedName name="цукенгшлщдщз" localSheetId="4" hidden="1">{"'РП (2)'!$A$5:$S$150"}</definedName>
    <definedName name="цукенгшлщдщз" hidden="1">{"'РП (2)'!$A$5:$S$150"}</definedName>
    <definedName name="ЦУКЕЦУК" localSheetId="5" hidden="1">{#VALUE!,#N/A,TRUE,0}</definedName>
    <definedName name="ЦУКЕЦУК" localSheetId="4" hidden="1">{#VALUE!,#N/A,TRUE,0}</definedName>
    <definedName name="ЦУКЕЦУК" hidden="1">{#VALUE!,#N/A,TRUE,0}</definedName>
    <definedName name="ЦУКЕЦУКЕ" localSheetId="5" hidden="1">{#VALUE!,#N/A,TRUE,0}</definedName>
    <definedName name="ЦУКЕЦУКЕ" localSheetId="4" hidden="1">{#VALUE!,#N/A,TRUE,0}</definedName>
    <definedName name="ЦУКЕЦУКЕ" hidden="1">{#VALUE!,#N/A,TRUE,0}</definedName>
    <definedName name="ЦУКПФУКП" localSheetId="5" hidden="1">{#VALUE!,#N/A,TRUE,0}</definedName>
    <definedName name="ЦУКПФУКП" localSheetId="4" hidden="1">{#VALUE!,#N/A,TRUE,0}</definedName>
    <definedName name="ЦУКПФУКП" hidden="1">{#VALUE!,#N/A,TRUE,0}</definedName>
    <definedName name="ЦУКЦУК" localSheetId="5" hidden="1">{#N/A,#N/A,TRUE,"Буржуям"}</definedName>
    <definedName name="ЦУКЦУК" localSheetId="4" hidden="1">{#N/A,#N/A,TRUE,"Буржуям"}</definedName>
    <definedName name="ЦУКЦУК" hidden="1">{#N/A,#N/A,TRUE,"Буржуям"}</definedName>
    <definedName name="ЦУКЦУКЦЕУКЕУ" localSheetId="5" hidden="1">{#N/A,#N/A,TRUE,"Буржуям"}</definedName>
    <definedName name="ЦУКЦУКЦЕУКЕУ" localSheetId="4" hidden="1">{#N/A,#N/A,TRUE,"Буржуям"}</definedName>
    <definedName name="ЦУКЦУКЦЕУКЕУ" hidden="1">{#N/A,#N/A,TRUE,"Буржуям"}</definedName>
    <definedName name="цц" localSheetId="5" hidden="1">{#N/A,#N/A,TRUE,"Буржуям"}</definedName>
    <definedName name="цц" localSheetId="4" hidden="1">{#N/A,#N/A,TRUE,"Буржуям"}</definedName>
    <definedName name="цц" hidden="1">{#N/A,#N/A,TRUE,"Буржуям"}</definedName>
    <definedName name="ццу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ч" localSheetId="5" hidden="1">{#N/A,#N/A,TRUE,"Буржуям"}</definedName>
    <definedName name="ч" localSheetId="4" hidden="1">{#N/A,#N/A,TRUE,"Буржуям"}</definedName>
    <definedName name="ч" hidden="1">#REF!</definedName>
    <definedName name="чч" hidden="1">[27]БДР!#REF!</definedName>
    <definedName name="ш" localSheetId="5" hidden="1">{"'РП (2)'!$A$5:$S$150"}</definedName>
    <definedName name="ш" localSheetId="4" hidden="1">{"'РП (2)'!$A$5:$S$150"}</definedName>
    <definedName name="ш" hidden="1">{"'РП (2)'!$A$5:$S$150"}</definedName>
    <definedName name="шщх" localSheetId="5" hidden="1">{#VALUE!,#N/A,TRUE,0}</definedName>
    <definedName name="шщх" localSheetId="4" hidden="1">{#VALUE!,#N/A,TRUE,0}</definedName>
    <definedName name="шщх" hidden="1">{#VALUE!,#N/A,TRUE,0}</definedName>
    <definedName name="ъх." hidden="1">[40]БДР!#REF!</definedName>
    <definedName name="ъщ" localSheetId="5" hidden="1">{#VALUE!,#N/A,TRUE,0}</definedName>
    <definedName name="ъщ" localSheetId="4" hidden="1">{#VALUE!,#N/A,TRUE,0}</definedName>
    <definedName name="ъщ" hidden="1">{#VALUE!,#N/A,TRUE,0}</definedName>
    <definedName name="ы" localSheetId="5" hidden="1">#REF!</definedName>
    <definedName name="ы" localSheetId="4" hidden="1">#REF!</definedName>
    <definedName name="ы" hidden="1">#REF!</definedName>
    <definedName name="ЫВАПРФВАПЫВА" localSheetId="5" hidden="1">{#VALUE!,#N/A,TRUE,0}</definedName>
    <definedName name="ЫВАПРФВАПЫВА" localSheetId="4" hidden="1">{#VALUE!,#N/A,TRUE,0}</definedName>
    <definedName name="ЫВАПРФВАПЫВА" hidden="1">{#VALUE!,#N/A,TRUE,0}</definedName>
    <definedName name="ЫВАПЫВАПЫВА" localSheetId="5" hidden="1">{#N/A,#N/A,TRUE,"Буржуям"}</definedName>
    <definedName name="ЫВАПЫВАПЫВА" localSheetId="4" hidden="1">{#N/A,#N/A,TRUE,"Буржуям"}</definedName>
    <definedName name="ЫВАПЫВАПЫВА" hidden="1">{#N/A,#N/A,TRUE,"Буржуям"}</definedName>
    <definedName name="ыпм" hidden="1">{"'РП (2)'!$A$5:$S$150"}</definedName>
    <definedName name="ыуаы" localSheetId="5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hidden="1">{#N/A,#N/A,TRUE,"Лист1";#N/A,#N/A,TRUE,"Лист2";#N/A,#N/A,TRUE,"Лист3"}</definedName>
    <definedName name="ЫУКЕЦУКЕ" localSheetId="5" hidden="1">{#VALUE!,#N/A,TRUE,0}</definedName>
    <definedName name="ЫУКЕЦУКЕ" localSheetId="4" hidden="1">{#VALUE!,#N/A,TRUE,0}</definedName>
    <definedName name="ЫУКЕЦУКЕ" hidden="1">{#VALUE!,#N/A,TRUE,0}</definedName>
    <definedName name="ыфаф" localSheetId="5" hidden="1">{#N/A,#N/A,TRUE,"Буржуям"}</definedName>
    <definedName name="ыфаф" localSheetId="4" hidden="1">{#N/A,#N/A,TRUE,"Буржуям"}</definedName>
    <definedName name="ыфаф" hidden="1">{#N/A,#N/A,TRUE,"Буржуям"}</definedName>
    <definedName name="ь" localSheetId="5" hidden="1">{#N/A,#N/A,TRUE,"Буржуям"}</definedName>
    <definedName name="ь" localSheetId="4" hidden="1">{#N/A,#N/A,TRUE,"Буржуям"}</definedName>
    <definedName name="ь" hidden="1">#REF!</definedName>
    <definedName name="ьиотпг" localSheetId="5" hidden="1">{"'РП (2)'!$A$5:$S$150"}</definedName>
    <definedName name="ьиотпг" localSheetId="4" hidden="1">{"'РП (2)'!$A$5:$S$150"}</definedName>
    <definedName name="ьиотпг" hidden="1">{"'РП (2)'!$A$5:$S$150"}</definedName>
    <definedName name="ьлко" localSheetId="5" hidden="1">[26]БДР!#REF!</definedName>
    <definedName name="ьлко" localSheetId="4" hidden="1">[26]БДР!#REF!</definedName>
    <definedName name="ьлко" hidden="1">[27]БДР!#REF!</definedName>
    <definedName name="ьлрв" localSheetId="5" hidden="1">{"'РП (2)'!$A$5:$S$150"}</definedName>
    <definedName name="ьлрв" localSheetId="4" hidden="1">{"'РП (2)'!$A$5:$S$150"}</definedName>
    <definedName name="ьлрв" hidden="1">{"'РП (2)'!$A$5:$S$150"}</definedName>
    <definedName name="ьпрапиыв" localSheetId="5" hidden="1">{"'РП (2)'!$A$5:$S$150"}</definedName>
    <definedName name="ьпрапиыв" localSheetId="4" hidden="1">{"'РП (2)'!$A$5:$S$150"}</definedName>
    <definedName name="ьпрапиыв" hidden="1">{"'РП (2)'!$A$5:$S$150"}</definedName>
    <definedName name="ьььь" localSheetId="5" hidden="1">{#N/A,#N/A,TRUE,"Буржуям"}</definedName>
    <definedName name="ьььь" localSheetId="4" hidden="1">{#N/A,#N/A,TRUE,"Буржуям"}</definedName>
    <definedName name="ьььь" hidden="1">{#N/A,#N/A,TRUE,"Буржуям"}</definedName>
    <definedName name="э" localSheetId="5" hidden="1">{#N/A,#N/A,TRUE,"Буржуям"}</definedName>
    <definedName name="э" localSheetId="4" hidden="1">{#N/A,#N/A,TRUE,"Буржуям"}</definedName>
    <definedName name="э" hidden="1">#REF!</definedName>
    <definedName name="эжв" hidden="1">[47]БДР!#REF!</definedName>
    <definedName name="эжл" hidden="1">[43]БДР!#REF!</definedName>
    <definedName name="эжч" hidden="1">[40]БДР!#REF!</definedName>
    <definedName name="эк" hidden="1">[43]БДР!#REF!</definedName>
    <definedName name="экология" localSheetId="5" hidden="1">{#N/A,#N/A,TRUE,"Буржуям"}</definedName>
    <definedName name="экология" localSheetId="4" hidden="1">{#N/A,#N/A,TRUE,"Буржуям"}</definedName>
    <definedName name="экология" hidden="1">{#N/A,#N/A,TRUE,"Буржуям"}</definedName>
    <definedName name="эн.2004" localSheetId="5" hidden="1">{#VALUE!,#N/A,TRUE,0}</definedName>
    <definedName name="эн.2004" localSheetId="4" hidden="1">{#VALUE!,#N/A,TRUE,0}</definedName>
    <definedName name="эн.2004" hidden="1">{#VALUE!,#N/A,TRUE,0}</definedName>
    <definedName name="эн.2004год" localSheetId="5" hidden="1">{#N/A,#N/A,TRUE,"Буржуям"}</definedName>
    <definedName name="эн.2004год" localSheetId="4" hidden="1">{#N/A,#N/A,TRUE,"Буржуям"}</definedName>
    <definedName name="эн.2004год" hidden="1">{#N/A,#N/A,TRUE,"Буржуям"}</definedName>
    <definedName name="энергия" localSheetId="5" hidden="1">{#N/A,#N/A,TRUE,"Буржуям"}</definedName>
    <definedName name="энергия" localSheetId="4" hidden="1">{#N/A,#N/A,TRUE,"Буржуям"}</definedName>
    <definedName name="энергия" hidden="1">{#N/A,#N/A,TRUE,"Буржуям"}</definedName>
    <definedName name="эра" localSheetId="5" hidden="1">{#N/A,#N/A,TRUE,"Буржуям"}</definedName>
    <definedName name="эра" localSheetId="4" hidden="1">{#N/A,#N/A,TRUE,"Буржуям"}</definedName>
    <definedName name="эра" hidden="1">{#N/A,#N/A,TRUE,"Буржуям"}</definedName>
    <definedName name="ю" localSheetId="5" hidden="1">#REF!</definedName>
    <definedName name="ю" localSheetId="4" hidden="1">#REF!</definedName>
    <definedName name="ю" hidden="1">#REF!</definedName>
    <definedName name="юбьти" localSheetId="5" hidden="1">{"'РП (2)'!$A$5:$S$150"}</definedName>
    <definedName name="юбьти" localSheetId="4" hidden="1">{"'РП (2)'!$A$5:$S$150"}</definedName>
    <definedName name="юбьти" hidden="1">{"'РП (2)'!$A$5:$S$150"}</definedName>
    <definedName name="юбьтимс" localSheetId="5" hidden="1">{"'РП (2)'!$A$5:$S$150"}</definedName>
    <definedName name="юбьтимс" localSheetId="4" hidden="1">{"'РП (2)'!$A$5:$S$150"}</definedName>
    <definedName name="юбьтимс" hidden="1">{"'РП (2)'!$A$5:$S$150"}</definedName>
    <definedName name="юбьтор" localSheetId="5" hidden="1">{"'РП (2)'!$A$5:$S$150"}</definedName>
    <definedName name="юбьтор" localSheetId="4" hidden="1">{"'РП (2)'!$A$5:$S$150"}</definedName>
    <definedName name="юбьтор" hidden="1">{"'РП (2)'!$A$5:$S$150"}</definedName>
    <definedName name="юю" localSheetId="5" hidden="1">{"Valuation_Common",#N/A,FALSE,"Valuation"}</definedName>
    <definedName name="юю" localSheetId="4" hidden="1">{"Valuation_Common",#N/A,FALSE,"Valuation"}</definedName>
    <definedName name="юю" hidden="1">{"Valuation_Common",#N/A,FALSE,"Valuation"}</definedName>
    <definedName name="ююю" hidden="1">{"'РП (2)'!$A$5:$S$150"}</definedName>
    <definedName name="юююю" localSheetId="5" hidden="1">{#VALUE!,#N/A,TRUE,0}</definedName>
    <definedName name="юююю" localSheetId="4" hidden="1">{#VALUE!,#N/A,TRUE,0}</definedName>
    <definedName name="юююю" hidden="1">{#VALUE!,#N/A,TRUE,0}</definedName>
    <definedName name="я" localSheetId="5" hidden="1">#REF!</definedName>
    <definedName name="я" localSheetId="4" hidden="1">#REF!</definedName>
    <definedName name="я" hidden="1">#REF!</definedName>
    <definedName name="январь" localSheetId="5" hidden="1">{#VALUE!,#N/A,TRUE,0}</definedName>
    <definedName name="январь" localSheetId="4" hidden="1">{#VALUE!,#N/A,TRUE,0}</definedName>
    <definedName name="январь" hidden="1">#REF!</definedName>
    <definedName name="яп" localSheetId="5" hidden="1">{#VALUE!,#N/A,TRUE,0}</definedName>
    <definedName name="яп" localSheetId="4" hidden="1">{#VALUE!,#N/A,TRUE,0}</definedName>
    <definedName name="яп" hidden="1">{#VALUE!,#N/A,TRUE,0}</definedName>
    <definedName name="яфыв" localSheetId="5" hidden="1">{"'РП (2)'!$A$5:$S$150"}</definedName>
    <definedName name="яфыв" localSheetId="4" hidden="1">{"'РП (2)'!$A$5:$S$150"}</definedName>
    <definedName name="яфыв" hidden="1">{"'РП (2)'!$A$5:$S$150"}</definedName>
    <definedName name="яфывсф" localSheetId="5" hidden="1">{"'РП (2)'!$A$5:$S$150"}</definedName>
    <definedName name="яфывсф" localSheetId="4" hidden="1">{"'РП (2)'!$A$5:$S$150"}</definedName>
    <definedName name="яфывсф" hidden="1">{"'РП (2)'!$A$5:$S$150"}</definedName>
    <definedName name="ячсячс" localSheetId="5" hidden="1">{"'РП (2)'!$A$5:$S$150"}</definedName>
    <definedName name="ячсячс" localSheetId="4" hidden="1">{"'РП (2)'!$A$5:$S$150"}</definedName>
    <definedName name="ячсячс" hidden="1">{"'РП (2)'!$A$5:$S$150"}</definedName>
    <definedName name="яяя" localSheetId="5" hidden="1">{"'9'!$A$1:$S$99"}</definedName>
    <definedName name="яяя" localSheetId="4" hidden="1">{"'9'!$A$1:$S$99"}</definedName>
    <definedName name="яяя" hidden="1">{"'9'!$A$1:$S$99"}</definedName>
    <definedName name="яяяя" localSheetId="5" hidden="1">{#N/A,#N/A,TRUE,"Буржуям"}</definedName>
    <definedName name="яяяя" localSheetId="4" hidden="1">{#N/A,#N/A,TRUE,"Буржуям"}</definedName>
    <definedName name="яяяя" hidden="1">{#N/A,#N/A,TRUE,"Буржуям"}</definedName>
  </definedNames>
  <calcPr calcId="191029"/>
</workbook>
</file>

<file path=xl/calcChain.xml><?xml version="1.0" encoding="utf-8"?>
<calcChain xmlns="http://schemas.openxmlformats.org/spreadsheetml/2006/main">
  <c r="E175" i="11" l="1"/>
  <c r="K174" i="11"/>
  <c r="J174" i="11" s="1"/>
  <c r="H174" i="11"/>
  <c r="F174" i="11"/>
  <c r="K173" i="11"/>
  <c r="J173" i="11"/>
  <c r="O173" i="11" s="1"/>
  <c r="H173" i="11"/>
  <c r="K172" i="11"/>
  <c r="J172" i="11" s="1"/>
  <c r="O172" i="11" s="1"/>
  <c r="H172" i="11"/>
  <c r="F172" i="11"/>
  <c r="K171" i="11"/>
  <c r="J171" i="11" s="1"/>
  <c r="H171" i="11"/>
  <c r="F171" i="11"/>
  <c r="K170" i="11"/>
  <c r="J170" i="11" s="1"/>
  <c r="L170" i="11" s="1"/>
  <c r="M170" i="11" s="1"/>
  <c r="H170" i="11"/>
  <c r="F170" i="11"/>
  <c r="K169" i="11"/>
  <c r="J169" i="11" s="1"/>
  <c r="O169" i="11" s="1"/>
  <c r="H169" i="11"/>
  <c r="K168" i="11"/>
  <c r="J168" i="11" s="1"/>
  <c r="O168" i="11" s="1"/>
  <c r="H168" i="11"/>
  <c r="K167" i="11"/>
  <c r="J167" i="11" s="1"/>
  <c r="O167" i="11" s="1"/>
  <c r="H167" i="11"/>
  <c r="K166" i="11"/>
  <c r="J166" i="11" s="1"/>
  <c r="H166" i="11"/>
  <c r="F166" i="11"/>
  <c r="K165" i="11"/>
  <c r="J165" i="11" s="1"/>
  <c r="O165" i="11" s="1"/>
  <c r="H165" i="11"/>
  <c r="F165" i="11"/>
  <c r="K164" i="11"/>
  <c r="J164" i="11" s="1"/>
  <c r="H164" i="11"/>
  <c r="F164" i="11"/>
  <c r="K163" i="11"/>
  <c r="J163" i="11"/>
  <c r="L163" i="11" s="1"/>
  <c r="H163" i="11"/>
  <c r="F163" i="11"/>
  <c r="K162" i="11"/>
  <c r="J162" i="11" s="1"/>
  <c r="O162" i="11" s="1"/>
  <c r="H162" i="11"/>
  <c r="H161" i="11"/>
  <c r="K160" i="11"/>
  <c r="J160" i="11" s="1"/>
  <c r="O160" i="11" s="1"/>
  <c r="H160" i="11"/>
  <c r="H159" i="11"/>
  <c r="K158" i="11"/>
  <c r="J158" i="11" s="1"/>
  <c r="O158" i="11" s="1"/>
  <c r="H158" i="11"/>
  <c r="K157" i="11"/>
  <c r="J157" i="11" s="1"/>
  <c r="O157" i="11" s="1"/>
  <c r="H157" i="11"/>
  <c r="K156" i="11"/>
  <c r="J156" i="11" s="1"/>
  <c r="O156" i="11" s="1"/>
  <c r="H156" i="11"/>
  <c r="K155" i="11"/>
  <c r="J155" i="11" s="1"/>
  <c r="H155" i="11"/>
  <c r="F155" i="11"/>
  <c r="H154" i="11"/>
  <c r="K153" i="11"/>
  <c r="J153" i="11" s="1"/>
  <c r="I153" i="11"/>
  <c r="H153" i="11"/>
  <c r="F153" i="11"/>
  <c r="H152" i="11"/>
  <c r="K151" i="11"/>
  <c r="J151" i="11" s="1"/>
  <c r="O151" i="11" s="1"/>
  <c r="H151" i="11"/>
  <c r="K150" i="11"/>
  <c r="J150" i="11" s="1"/>
  <c r="O150" i="11" s="1"/>
  <c r="H150" i="11"/>
  <c r="K149" i="11"/>
  <c r="J149" i="11"/>
  <c r="L149" i="11" s="1"/>
  <c r="M149" i="11" s="1"/>
  <c r="H149" i="11"/>
  <c r="F149" i="11"/>
  <c r="K148" i="11"/>
  <c r="J148" i="11" s="1"/>
  <c r="O148" i="11" s="1"/>
  <c r="H148" i="11"/>
  <c r="K147" i="11"/>
  <c r="J147" i="11" s="1"/>
  <c r="O147" i="11" s="1"/>
  <c r="H147" i="11"/>
  <c r="K146" i="11"/>
  <c r="J146" i="11" s="1"/>
  <c r="O146" i="11" s="1"/>
  <c r="K145" i="11"/>
  <c r="J145" i="11" s="1"/>
  <c r="O145" i="11" s="1"/>
  <c r="H145" i="11"/>
  <c r="K144" i="11"/>
  <c r="J144" i="11"/>
  <c r="O144" i="11" s="1"/>
  <c r="H144" i="11"/>
  <c r="K143" i="11"/>
  <c r="J143" i="11" s="1"/>
  <c r="O143" i="11" s="1"/>
  <c r="H143" i="11"/>
  <c r="K142" i="11"/>
  <c r="J142" i="11" s="1"/>
  <c r="O142" i="11" s="1"/>
  <c r="H142" i="11"/>
  <c r="K141" i="11"/>
  <c r="J141" i="11" s="1"/>
  <c r="O141" i="11" s="1"/>
  <c r="H141" i="11"/>
  <c r="K140" i="11"/>
  <c r="J140" i="11"/>
  <c r="O140" i="11" s="1"/>
  <c r="H140" i="11"/>
  <c r="K139" i="11"/>
  <c r="J139" i="11"/>
  <c r="O139" i="11" s="1"/>
  <c r="H139" i="11"/>
  <c r="K138" i="11"/>
  <c r="J138" i="11" s="1"/>
  <c r="O138" i="11" s="1"/>
  <c r="H138" i="11"/>
  <c r="K137" i="11"/>
  <c r="J137" i="11" s="1"/>
  <c r="O137" i="11" s="1"/>
  <c r="H137" i="11"/>
  <c r="K136" i="11"/>
  <c r="J136" i="11"/>
  <c r="O136" i="11" s="1"/>
  <c r="H136" i="11"/>
  <c r="K135" i="11"/>
  <c r="J135" i="11"/>
  <c r="O135" i="11" s="1"/>
  <c r="H135" i="11"/>
  <c r="K134" i="11"/>
  <c r="J134" i="11" s="1"/>
  <c r="O134" i="11" s="1"/>
  <c r="H134" i="11"/>
  <c r="K133" i="11"/>
  <c r="J133" i="11"/>
  <c r="O133" i="11" s="1"/>
  <c r="H133" i="11"/>
  <c r="K132" i="11"/>
  <c r="J132" i="11" s="1"/>
  <c r="O132" i="11" s="1"/>
  <c r="H132" i="11"/>
  <c r="K131" i="11"/>
  <c r="J131" i="11"/>
  <c r="O131" i="11" s="1"/>
  <c r="H131" i="11"/>
  <c r="H130" i="11"/>
  <c r="K129" i="11"/>
  <c r="J129" i="11" s="1"/>
  <c r="O129" i="11" s="1"/>
  <c r="H129" i="11"/>
  <c r="K128" i="11"/>
  <c r="J128" i="11" s="1"/>
  <c r="O128" i="11" s="1"/>
  <c r="H128" i="11"/>
  <c r="K127" i="11"/>
  <c r="J127" i="11" s="1"/>
  <c r="O127" i="11" s="1"/>
  <c r="H127" i="11"/>
  <c r="K126" i="11"/>
  <c r="J126" i="11" s="1"/>
  <c r="O126" i="11" s="1"/>
  <c r="H126" i="11"/>
  <c r="K125" i="11"/>
  <c r="J125" i="11" s="1"/>
  <c r="H125" i="11"/>
  <c r="F125" i="11"/>
  <c r="K124" i="11"/>
  <c r="J124" i="11" s="1"/>
  <c r="O124" i="11" s="1"/>
  <c r="H124" i="11"/>
  <c r="K123" i="11"/>
  <c r="J123" i="11"/>
  <c r="O123" i="11" s="1"/>
  <c r="H123" i="11"/>
  <c r="K122" i="11"/>
  <c r="J122" i="11" s="1"/>
  <c r="H122" i="11"/>
  <c r="F122" i="11"/>
  <c r="K121" i="11"/>
  <c r="J121" i="11" s="1"/>
  <c r="O121" i="11" s="1"/>
  <c r="H121" i="11"/>
  <c r="K120" i="11"/>
  <c r="J120" i="11" s="1"/>
  <c r="O120" i="11" s="1"/>
  <c r="H120" i="11"/>
  <c r="K119" i="11"/>
  <c r="J119" i="11" s="1"/>
  <c r="O119" i="11" s="1"/>
  <c r="H119" i="11"/>
  <c r="K118" i="11"/>
  <c r="J118" i="11" s="1"/>
  <c r="O118" i="11" s="1"/>
  <c r="K117" i="11"/>
  <c r="J117" i="11"/>
  <c r="O117" i="11" s="1"/>
  <c r="K116" i="11"/>
  <c r="J116" i="11" s="1"/>
  <c r="O116" i="11" s="1"/>
  <c r="H116" i="11"/>
  <c r="K115" i="11"/>
  <c r="J115" i="11" s="1"/>
  <c r="O115" i="11" s="1"/>
  <c r="H115" i="11"/>
  <c r="K114" i="11"/>
  <c r="J114" i="11" s="1"/>
  <c r="H114" i="11"/>
  <c r="F114" i="11"/>
  <c r="K113" i="11"/>
  <c r="J113" i="11" s="1"/>
  <c r="O113" i="11" s="1"/>
  <c r="H113" i="11"/>
  <c r="K112" i="11"/>
  <c r="J112" i="11"/>
  <c r="O112" i="11" s="1"/>
  <c r="H112" i="11"/>
  <c r="K111" i="11"/>
  <c r="J111" i="11" s="1"/>
  <c r="H111" i="11"/>
  <c r="F111" i="11"/>
  <c r="K110" i="11"/>
  <c r="J110" i="11" s="1"/>
  <c r="O110" i="11" s="1"/>
  <c r="H110" i="11"/>
  <c r="K109" i="11"/>
  <c r="J109" i="11" s="1"/>
  <c r="O109" i="11" s="1"/>
  <c r="H109" i="11"/>
  <c r="K108" i="11"/>
  <c r="J108" i="11" s="1"/>
  <c r="O108" i="11" s="1"/>
  <c r="H108" i="11"/>
  <c r="K107" i="11"/>
  <c r="J107" i="11" s="1"/>
  <c r="O107" i="11" s="1"/>
  <c r="H107" i="11"/>
  <c r="K106" i="11"/>
  <c r="J106" i="11" s="1"/>
  <c r="O106" i="11" s="1"/>
  <c r="H106" i="11"/>
  <c r="K105" i="11"/>
  <c r="J105" i="11" s="1"/>
  <c r="O105" i="11" s="1"/>
  <c r="H105" i="11"/>
  <c r="K104" i="11"/>
  <c r="J104" i="11" s="1"/>
  <c r="O104" i="11" s="1"/>
  <c r="H104" i="11"/>
  <c r="K103" i="11"/>
  <c r="J103" i="11" s="1"/>
  <c r="H103" i="11"/>
  <c r="F103" i="11"/>
  <c r="K102" i="11"/>
  <c r="J102" i="11" s="1"/>
  <c r="O102" i="11" s="1"/>
  <c r="H102" i="11"/>
  <c r="K101" i="11"/>
  <c r="J101" i="11"/>
  <c r="L101" i="11" s="1"/>
  <c r="H101" i="11"/>
  <c r="F101" i="11"/>
  <c r="K100" i="11"/>
  <c r="J100" i="11" s="1"/>
  <c r="O100" i="11" s="1"/>
  <c r="H100" i="11"/>
  <c r="K99" i="11"/>
  <c r="J99" i="11" s="1"/>
  <c r="O99" i="11" s="1"/>
  <c r="K98" i="11"/>
  <c r="J98" i="11" s="1"/>
  <c r="O98" i="11" s="1"/>
  <c r="K97" i="11"/>
  <c r="J97" i="11" s="1"/>
  <c r="O97" i="11" s="1"/>
  <c r="H97" i="11"/>
  <c r="K96" i="11"/>
  <c r="J96" i="11" s="1"/>
  <c r="O96" i="11" s="1"/>
  <c r="H96" i="11"/>
  <c r="K95" i="11"/>
  <c r="J95" i="11" s="1"/>
  <c r="O95" i="11" s="1"/>
  <c r="H95" i="11"/>
  <c r="K94" i="11"/>
  <c r="J94" i="11" s="1"/>
  <c r="O94" i="11" s="1"/>
  <c r="H94" i="11"/>
  <c r="K93" i="11"/>
  <c r="J93" i="11" s="1"/>
  <c r="O93" i="11" s="1"/>
  <c r="H93" i="11"/>
  <c r="K92" i="11"/>
  <c r="J92" i="11" s="1"/>
  <c r="H92" i="11"/>
  <c r="F92" i="11"/>
  <c r="K91" i="11"/>
  <c r="J91" i="11" s="1"/>
  <c r="H91" i="11"/>
  <c r="F91" i="11"/>
  <c r="K90" i="11"/>
  <c r="J90" i="11" s="1"/>
  <c r="O90" i="11" s="1"/>
  <c r="H90" i="11"/>
  <c r="K89" i="11"/>
  <c r="J89" i="11" s="1"/>
  <c r="O89" i="11" s="1"/>
  <c r="H89" i="11"/>
  <c r="K88" i="11"/>
  <c r="J88" i="11" s="1"/>
  <c r="O88" i="11" s="1"/>
  <c r="H88" i="11"/>
  <c r="K87" i="11"/>
  <c r="J87" i="11" s="1"/>
  <c r="O87" i="11" s="1"/>
  <c r="H87" i="11"/>
  <c r="K86" i="11"/>
  <c r="J86" i="11" s="1"/>
  <c r="O86" i="11" s="1"/>
  <c r="H86" i="11"/>
  <c r="K85" i="11"/>
  <c r="J85" i="11" s="1"/>
  <c r="O85" i="11" s="1"/>
  <c r="H85" i="11"/>
  <c r="K84" i="11"/>
  <c r="J84" i="11" s="1"/>
  <c r="O84" i="11" s="1"/>
  <c r="H84" i="11"/>
  <c r="K83" i="11"/>
  <c r="J83" i="11" s="1"/>
  <c r="O83" i="11" s="1"/>
  <c r="H83" i="11"/>
  <c r="K82" i="11"/>
  <c r="J82" i="11" s="1"/>
  <c r="O82" i="11" s="1"/>
  <c r="H82" i="11"/>
  <c r="K81" i="11"/>
  <c r="J81" i="11" s="1"/>
  <c r="O81" i="11" s="1"/>
  <c r="H81" i="11"/>
  <c r="K80" i="11"/>
  <c r="J80" i="11" s="1"/>
  <c r="O80" i="11" s="1"/>
  <c r="H80" i="11"/>
  <c r="K79" i="11"/>
  <c r="J79" i="11" s="1"/>
  <c r="O79" i="11" s="1"/>
  <c r="H79" i="11"/>
  <c r="K78" i="11"/>
  <c r="J78" i="11" s="1"/>
  <c r="O78" i="11" s="1"/>
  <c r="H78" i="11"/>
  <c r="K77" i="11"/>
  <c r="J77" i="11" s="1"/>
  <c r="H77" i="11"/>
  <c r="F77" i="11"/>
  <c r="K76" i="11"/>
  <c r="J76" i="11" s="1"/>
  <c r="L76" i="11" s="1"/>
  <c r="M76" i="11" s="1"/>
  <c r="H76" i="11"/>
  <c r="F76" i="11"/>
  <c r="K75" i="11"/>
  <c r="J75" i="11" s="1"/>
  <c r="O75" i="11" s="1"/>
  <c r="H75" i="11"/>
  <c r="K74" i="11"/>
  <c r="J74" i="11" s="1"/>
  <c r="O74" i="11" s="1"/>
  <c r="H74" i="11"/>
  <c r="K73" i="11"/>
  <c r="J73" i="11" s="1"/>
  <c r="O73" i="11" s="1"/>
  <c r="H73" i="11"/>
  <c r="K72" i="11"/>
  <c r="J72" i="11" s="1"/>
  <c r="O72" i="11" s="1"/>
  <c r="H72" i="11"/>
  <c r="K71" i="11"/>
  <c r="J71" i="11" s="1"/>
  <c r="H71" i="11"/>
  <c r="F71" i="11"/>
  <c r="K70" i="11"/>
  <c r="J70" i="11" s="1"/>
  <c r="O70" i="11" s="1"/>
  <c r="H70" i="11"/>
  <c r="K69" i="11"/>
  <c r="J69" i="11" s="1"/>
  <c r="O69" i="11" s="1"/>
  <c r="H69" i="11"/>
  <c r="K68" i="11"/>
  <c r="J68" i="11"/>
  <c r="O68" i="11" s="1"/>
  <c r="H68" i="11"/>
  <c r="F68" i="11"/>
  <c r="K67" i="11"/>
  <c r="J67" i="11" s="1"/>
  <c r="O67" i="11" s="1"/>
  <c r="H67" i="11"/>
  <c r="H66" i="11"/>
  <c r="K65" i="11"/>
  <c r="J65" i="11" s="1"/>
  <c r="O65" i="11" s="1"/>
  <c r="H65" i="11"/>
  <c r="K64" i="11"/>
  <c r="J64" i="11" s="1"/>
  <c r="H64" i="11"/>
  <c r="F64" i="11"/>
  <c r="K63" i="11"/>
  <c r="J63" i="11" s="1"/>
  <c r="O63" i="11" s="1"/>
  <c r="H63" i="11"/>
  <c r="K62" i="11"/>
  <c r="J62" i="11" s="1"/>
  <c r="O62" i="11" s="1"/>
  <c r="H62" i="11"/>
  <c r="K61" i="11"/>
  <c r="J61" i="11" s="1"/>
  <c r="O61" i="11" s="1"/>
  <c r="H61" i="11"/>
  <c r="K60" i="11"/>
  <c r="J60" i="11" s="1"/>
  <c r="O60" i="11" s="1"/>
  <c r="H60" i="11"/>
  <c r="K59" i="11"/>
  <c r="J59" i="11" s="1"/>
  <c r="O59" i="11" s="1"/>
  <c r="H59" i="11"/>
  <c r="K58" i="11"/>
  <c r="J58" i="11" s="1"/>
  <c r="O58" i="11" s="1"/>
  <c r="H58" i="11"/>
  <c r="K57" i="11"/>
  <c r="J57" i="11" s="1"/>
  <c r="O57" i="11" s="1"/>
  <c r="H57" i="11"/>
  <c r="K56" i="11"/>
  <c r="J56" i="11" s="1"/>
  <c r="O56" i="11" s="1"/>
  <c r="H56" i="11"/>
  <c r="K55" i="11"/>
  <c r="J55" i="11" s="1"/>
  <c r="O55" i="11" s="1"/>
  <c r="H55" i="11"/>
  <c r="K54" i="11"/>
  <c r="J54" i="11" s="1"/>
  <c r="O54" i="11" s="1"/>
  <c r="H54" i="11"/>
  <c r="K53" i="11"/>
  <c r="J53" i="11" s="1"/>
  <c r="O53" i="11" s="1"/>
  <c r="H53" i="11"/>
  <c r="K52" i="11"/>
  <c r="J52" i="11" s="1"/>
  <c r="O52" i="11" s="1"/>
  <c r="H52" i="11"/>
  <c r="K51" i="11"/>
  <c r="J51" i="11" s="1"/>
  <c r="O51" i="11" s="1"/>
  <c r="H51" i="11"/>
  <c r="K50" i="11"/>
  <c r="J50" i="11" s="1"/>
  <c r="H50" i="11"/>
  <c r="F50" i="11"/>
  <c r="K49" i="11"/>
  <c r="J49" i="11"/>
  <c r="L49" i="11" s="1"/>
  <c r="M49" i="11" s="1"/>
  <c r="H49" i="11"/>
  <c r="F49" i="11"/>
  <c r="K48" i="11"/>
  <c r="J48" i="11" s="1"/>
  <c r="O48" i="11" s="1"/>
  <c r="H48" i="11"/>
  <c r="K47" i="11"/>
  <c r="J47" i="11" s="1"/>
  <c r="O47" i="11" s="1"/>
  <c r="H47" i="11"/>
  <c r="H46" i="11"/>
  <c r="H45" i="11"/>
  <c r="K44" i="11"/>
  <c r="J44" i="11" s="1"/>
  <c r="F44" i="11"/>
  <c r="K43" i="11"/>
  <c r="J43" i="11" s="1"/>
  <c r="O43" i="11" s="1"/>
  <c r="H43" i="11"/>
  <c r="K42" i="11"/>
  <c r="J42" i="11" s="1"/>
  <c r="H42" i="11"/>
  <c r="F42" i="11"/>
  <c r="K41" i="11"/>
  <c r="J41" i="11"/>
  <c r="O41" i="11" s="1"/>
  <c r="H41" i="11"/>
  <c r="K40" i="11"/>
  <c r="J40" i="11"/>
  <c r="O40" i="11" s="1"/>
  <c r="H40" i="11"/>
  <c r="K39" i="11"/>
  <c r="J39" i="11"/>
  <c r="O39" i="11" s="1"/>
  <c r="H39" i="11"/>
  <c r="K38" i="11"/>
  <c r="J38" i="11" s="1"/>
  <c r="H38" i="11"/>
  <c r="F38" i="11"/>
  <c r="K37" i="11"/>
  <c r="J37" i="11" s="1"/>
  <c r="H37" i="11"/>
  <c r="F37" i="11"/>
  <c r="K36" i="11"/>
  <c r="J36" i="11"/>
  <c r="O36" i="11" s="1"/>
  <c r="H36" i="11"/>
  <c r="K35" i="11"/>
  <c r="J35" i="11"/>
  <c r="L35" i="11" s="1"/>
  <c r="H35" i="11"/>
  <c r="F35" i="11"/>
  <c r="K34" i="11"/>
  <c r="J34" i="11" s="1"/>
  <c r="O34" i="11" s="1"/>
  <c r="H34" i="11"/>
  <c r="K33" i="11"/>
  <c r="J33" i="11" s="1"/>
  <c r="H33" i="11"/>
  <c r="F33" i="11"/>
  <c r="K32" i="11"/>
  <c r="J32" i="11"/>
  <c r="O32" i="11" s="1"/>
  <c r="H32" i="11"/>
  <c r="K31" i="11"/>
  <c r="J31" i="11"/>
  <c r="L31" i="11" s="1"/>
  <c r="M31" i="11" s="1"/>
  <c r="H31" i="11"/>
  <c r="F31" i="11"/>
  <c r="K30" i="11"/>
  <c r="J30" i="11" s="1"/>
  <c r="O30" i="11" s="1"/>
  <c r="H30" i="11"/>
  <c r="K29" i="11"/>
  <c r="J29" i="11" s="1"/>
  <c r="H29" i="11"/>
  <c r="F29" i="11"/>
  <c r="K28" i="11"/>
  <c r="J28" i="11" s="1"/>
  <c r="O28" i="11" s="1"/>
  <c r="H28" i="11"/>
  <c r="K27" i="11"/>
  <c r="J27" i="11" s="1"/>
  <c r="O27" i="11" s="1"/>
  <c r="H27" i="11"/>
  <c r="K26" i="11"/>
  <c r="J26" i="11"/>
  <c r="O26" i="11" s="1"/>
  <c r="H26" i="11"/>
  <c r="O25" i="11"/>
  <c r="L25" i="11"/>
  <c r="M25" i="11" s="1"/>
  <c r="K25" i="11"/>
  <c r="J25" i="11"/>
  <c r="H25" i="11"/>
  <c r="F25" i="11"/>
  <c r="K24" i="11"/>
  <c r="J24" i="11" s="1"/>
  <c r="H24" i="11"/>
  <c r="F24" i="11"/>
  <c r="K23" i="11"/>
  <c r="J23" i="11" s="1"/>
  <c r="O23" i="11" s="1"/>
  <c r="F23" i="11"/>
  <c r="K22" i="11"/>
  <c r="J22" i="11"/>
  <c r="O22" i="11" s="1"/>
  <c r="H22" i="11"/>
  <c r="O21" i="11"/>
  <c r="L21" i="11"/>
  <c r="M21" i="11" s="1"/>
  <c r="K21" i="11"/>
  <c r="J21" i="11"/>
  <c r="H21" i="11"/>
  <c r="F21" i="11"/>
  <c r="K20" i="11"/>
  <c r="J20" i="11" s="1"/>
  <c r="H20" i="11"/>
  <c r="F20" i="11"/>
  <c r="K19" i="11"/>
  <c r="J19" i="11" s="1"/>
  <c r="O19" i="11" s="1"/>
  <c r="H19" i="11"/>
  <c r="F19" i="11"/>
  <c r="K18" i="11"/>
  <c r="J18" i="11" s="1"/>
  <c r="H18" i="11"/>
  <c r="F18" i="11"/>
  <c r="K17" i="11"/>
  <c r="J17" i="11" s="1"/>
  <c r="L17" i="11" s="1"/>
  <c r="M17" i="11" s="1"/>
  <c r="H17" i="11"/>
  <c r="F17" i="11"/>
  <c r="K16" i="11"/>
  <c r="J16" i="11" s="1"/>
  <c r="O16" i="11" s="1"/>
  <c r="H16" i="11"/>
  <c r="K15" i="11"/>
  <c r="J15" i="11" s="1"/>
  <c r="H15" i="11"/>
  <c r="F15" i="11"/>
  <c r="K14" i="11"/>
  <c r="J14" i="11" s="1"/>
  <c r="O14" i="11" s="1"/>
  <c r="H14" i="11"/>
  <c r="F14" i="11"/>
  <c r="K13" i="11"/>
  <c r="J13" i="11" s="1"/>
  <c r="H13" i="11"/>
  <c r="F13" i="11"/>
  <c r="K12" i="11"/>
  <c r="J12" i="11" s="1"/>
  <c r="O12" i="11" s="1"/>
  <c r="H12" i="11"/>
  <c r="K11" i="11"/>
  <c r="J11" i="11" s="1"/>
  <c r="O11" i="11" s="1"/>
  <c r="H11" i="11"/>
  <c r="O10" i="11"/>
  <c r="K10" i="11"/>
  <c r="J10" i="11"/>
  <c r="H10" i="11"/>
  <c r="K9" i="11"/>
  <c r="J9" i="11"/>
  <c r="O9" i="11" s="1"/>
  <c r="H9" i="11"/>
  <c r="F9" i="11"/>
  <c r="K8" i="11"/>
  <c r="J8" i="11" s="1"/>
  <c r="O8" i="11" s="1"/>
  <c r="H8" i="11"/>
  <c r="K7" i="11"/>
  <c r="J7" i="11" s="1"/>
  <c r="H7" i="11"/>
  <c r="F7" i="11"/>
  <c r="H6" i="11"/>
  <c r="E5" i="11"/>
  <c r="F5" i="11" s="1"/>
  <c r="G5" i="11" s="1"/>
  <c r="H5" i="11" s="1"/>
  <c r="I5" i="11" s="1"/>
  <c r="J5" i="11" s="1"/>
  <c r="K5" i="11" s="1"/>
  <c r="L5" i="11" s="1"/>
  <c r="M5" i="11" s="1"/>
  <c r="N5" i="11" s="1"/>
  <c r="B5" i="11"/>
  <c r="C5" i="11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8" i="9"/>
  <c r="O91" i="11" l="1"/>
  <c r="L91" i="11"/>
  <c r="M91" i="11" s="1"/>
  <c r="O122" i="11"/>
  <c r="L122" i="11"/>
  <c r="M122" i="11" s="1"/>
  <c r="O64" i="11"/>
  <c r="L64" i="11"/>
  <c r="M64" i="11" s="1"/>
  <c r="O38" i="11"/>
  <c r="L38" i="11"/>
  <c r="M38" i="11" s="1"/>
  <c r="O111" i="11"/>
  <c r="L111" i="11"/>
  <c r="M111" i="11" s="1"/>
  <c r="M35" i="11"/>
  <c r="L9" i="11"/>
  <c r="M9" i="11" s="1"/>
  <c r="O149" i="11"/>
  <c r="F175" i="11"/>
  <c r="O31" i="11"/>
  <c r="M163" i="11"/>
  <c r="L68" i="11"/>
  <c r="M68" i="11" s="1"/>
  <c r="M101" i="11"/>
  <c r="O77" i="11"/>
  <c r="L77" i="11"/>
  <c r="M77" i="11" s="1"/>
  <c r="O20" i="11"/>
  <c r="L20" i="11"/>
  <c r="M20" i="11" s="1"/>
  <c r="O18" i="11"/>
  <c r="L18" i="11"/>
  <c r="M18" i="11" s="1"/>
  <c r="O33" i="11"/>
  <c r="L33" i="11"/>
  <c r="M33" i="11" s="1"/>
  <c r="O50" i="11"/>
  <c r="L50" i="11"/>
  <c r="M50" i="11" s="1"/>
  <c r="O155" i="11"/>
  <c r="L155" i="11"/>
  <c r="M155" i="11" s="1"/>
  <c r="L7" i="11"/>
  <c r="O7" i="11"/>
  <c r="O114" i="11"/>
  <c r="L114" i="11"/>
  <c r="M114" i="11" s="1"/>
  <c r="O24" i="11"/>
  <c r="L24" i="11"/>
  <c r="M24" i="11" s="1"/>
  <c r="L71" i="11"/>
  <c r="M71" i="11" s="1"/>
  <c r="O71" i="11"/>
  <c r="O171" i="11"/>
  <c r="L171" i="11"/>
  <c r="M171" i="11" s="1"/>
  <c r="O29" i="11"/>
  <c r="L29" i="11"/>
  <c r="M29" i="11" s="1"/>
  <c r="O44" i="11"/>
  <c r="L44" i="11"/>
  <c r="M44" i="11" s="1"/>
  <c r="L103" i="11"/>
  <c r="M103" i="11" s="1"/>
  <c r="O103" i="11"/>
  <c r="O166" i="11"/>
  <c r="L166" i="11"/>
  <c r="M166" i="11" s="1"/>
  <c r="L174" i="11"/>
  <c r="M174" i="11" s="1"/>
  <c r="O174" i="11"/>
  <c r="O15" i="11"/>
  <c r="L15" i="11"/>
  <c r="M15" i="11" s="1"/>
  <c r="O125" i="11"/>
  <c r="L125" i="11"/>
  <c r="M125" i="11" s="1"/>
  <c r="O13" i="11"/>
  <c r="L13" i="11"/>
  <c r="M13" i="11" s="1"/>
  <c r="O42" i="11"/>
  <c r="L42" i="11"/>
  <c r="M42" i="11" s="1"/>
  <c r="L92" i="11"/>
  <c r="M92" i="11" s="1"/>
  <c r="O92" i="11"/>
  <c r="O37" i="11"/>
  <c r="L37" i="11"/>
  <c r="M37" i="11" s="1"/>
  <c r="O153" i="11"/>
  <c r="L153" i="11"/>
  <c r="M153" i="11" s="1"/>
  <c r="O164" i="11"/>
  <c r="L164" i="11"/>
  <c r="M164" i="11" s="1"/>
  <c r="L14" i="11"/>
  <c r="M14" i="11" s="1"/>
  <c r="L23" i="11"/>
  <c r="M23" i="11" s="1"/>
  <c r="O17" i="11"/>
  <c r="O35" i="11"/>
  <c r="O163" i="11"/>
  <c r="O170" i="11"/>
  <c r="O49" i="11"/>
  <c r="O76" i="11"/>
  <c r="L19" i="11"/>
  <c r="M19" i="11" s="1"/>
  <c r="L165" i="11"/>
  <c r="M165" i="11" s="1"/>
  <c r="L172" i="11"/>
  <c r="M172" i="11" s="1"/>
  <c r="O101" i="11"/>
  <c r="G176" i="9"/>
  <c r="I176" i="9"/>
  <c r="H176" i="9"/>
  <c r="O175" i="9"/>
  <c r="N175" i="9" s="1"/>
  <c r="S175" i="9" s="1"/>
  <c r="O174" i="9"/>
  <c r="N174" i="9" s="1"/>
  <c r="S174" i="9" s="1"/>
  <c r="O173" i="9"/>
  <c r="N173" i="9" s="1"/>
  <c r="S173" i="9" s="1"/>
  <c r="O172" i="9"/>
  <c r="N172" i="9" s="1"/>
  <c r="S172" i="9" s="1"/>
  <c r="O171" i="9"/>
  <c r="N171" i="9" s="1"/>
  <c r="S171" i="9" s="1"/>
  <c r="O170" i="9"/>
  <c r="N170" i="9" s="1"/>
  <c r="S170" i="9" s="1"/>
  <c r="O169" i="9"/>
  <c r="N169" i="9" s="1"/>
  <c r="S169" i="9" s="1"/>
  <c r="O168" i="9"/>
  <c r="N168" i="9" s="1"/>
  <c r="S168" i="9" s="1"/>
  <c r="O167" i="9"/>
  <c r="N167" i="9" s="1"/>
  <c r="S167" i="9" s="1"/>
  <c r="O166" i="9"/>
  <c r="N166" i="9" s="1"/>
  <c r="S166" i="9" s="1"/>
  <c r="O165" i="9"/>
  <c r="N165" i="9" s="1"/>
  <c r="S165" i="9" s="1"/>
  <c r="O164" i="9"/>
  <c r="N164" i="9" s="1"/>
  <c r="S164" i="9" s="1"/>
  <c r="O163" i="9"/>
  <c r="N163" i="9" s="1"/>
  <c r="S163" i="9" s="1"/>
  <c r="O161" i="9"/>
  <c r="N161" i="9" s="1"/>
  <c r="S161" i="9" s="1"/>
  <c r="O159" i="9"/>
  <c r="N159" i="9" s="1"/>
  <c r="S159" i="9" s="1"/>
  <c r="O158" i="9"/>
  <c r="N158" i="9" s="1"/>
  <c r="S158" i="9" s="1"/>
  <c r="O157" i="9"/>
  <c r="N157" i="9" s="1"/>
  <c r="S157" i="9" s="1"/>
  <c r="O156" i="9"/>
  <c r="N156" i="9" s="1"/>
  <c r="S156" i="9" s="1"/>
  <c r="O154" i="9"/>
  <c r="N154" i="9" s="1"/>
  <c r="S154" i="9" s="1"/>
  <c r="O152" i="9"/>
  <c r="N152" i="9" s="1"/>
  <c r="S152" i="9" s="1"/>
  <c r="O151" i="9"/>
  <c r="N151" i="9" s="1"/>
  <c r="S151" i="9" s="1"/>
  <c r="O150" i="9"/>
  <c r="N150" i="9" s="1"/>
  <c r="S150" i="9" s="1"/>
  <c r="O149" i="9"/>
  <c r="N149" i="9" s="1"/>
  <c r="S149" i="9" s="1"/>
  <c r="O148" i="9"/>
  <c r="N148" i="9" s="1"/>
  <c r="S148" i="9" s="1"/>
  <c r="O147" i="9"/>
  <c r="N147" i="9" s="1"/>
  <c r="S147" i="9" s="1"/>
  <c r="O146" i="9"/>
  <c r="N146" i="9" s="1"/>
  <c r="S146" i="9" s="1"/>
  <c r="O145" i="9"/>
  <c r="N145" i="9" s="1"/>
  <c r="S145" i="9" s="1"/>
  <c r="O144" i="9"/>
  <c r="N144" i="9" s="1"/>
  <c r="S144" i="9" s="1"/>
  <c r="O143" i="9"/>
  <c r="N143" i="9" s="1"/>
  <c r="S143" i="9" s="1"/>
  <c r="O142" i="9"/>
  <c r="N142" i="9" s="1"/>
  <c r="S142" i="9" s="1"/>
  <c r="O141" i="9"/>
  <c r="N141" i="9" s="1"/>
  <c r="S141" i="9" s="1"/>
  <c r="O140" i="9"/>
  <c r="N140" i="9" s="1"/>
  <c r="S140" i="9" s="1"/>
  <c r="O139" i="9"/>
  <c r="N139" i="9" s="1"/>
  <c r="S139" i="9" s="1"/>
  <c r="O138" i="9"/>
  <c r="N138" i="9" s="1"/>
  <c r="S138" i="9" s="1"/>
  <c r="O137" i="9"/>
  <c r="N137" i="9" s="1"/>
  <c r="S137" i="9" s="1"/>
  <c r="O136" i="9"/>
  <c r="N136" i="9" s="1"/>
  <c r="S136" i="9" s="1"/>
  <c r="O135" i="9"/>
  <c r="N135" i="9" s="1"/>
  <c r="S135" i="9" s="1"/>
  <c r="O134" i="9"/>
  <c r="N134" i="9" s="1"/>
  <c r="S134" i="9" s="1"/>
  <c r="O133" i="9"/>
  <c r="N133" i="9" s="1"/>
  <c r="S133" i="9" s="1"/>
  <c r="O132" i="9"/>
  <c r="N132" i="9" s="1"/>
  <c r="S132" i="9" s="1"/>
  <c r="O130" i="9"/>
  <c r="N130" i="9" s="1"/>
  <c r="S130" i="9" s="1"/>
  <c r="O129" i="9"/>
  <c r="N129" i="9" s="1"/>
  <c r="S129" i="9" s="1"/>
  <c r="O128" i="9"/>
  <c r="N128" i="9" s="1"/>
  <c r="S128" i="9" s="1"/>
  <c r="O127" i="9"/>
  <c r="N127" i="9" s="1"/>
  <c r="S127" i="9" s="1"/>
  <c r="O126" i="9"/>
  <c r="N126" i="9" s="1"/>
  <c r="S126" i="9" s="1"/>
  <c r="O125" i="9"/>
  <c r="N125" i="9" s="1"/>
  <c r="S125" i="9" s="1"/>
  <c r="O124" i="9"/>
  <c r="N124" i="9" s="1"/>
  <c r="S124" i="9" s="1"/>
  <c r="O123" i="9"/>
  <c r="N123" i="9" s="1"/>
  <c r="S123" i="9" s="1"/>
  <c r="O122" i="9"/>
  <c r="N122" i="9" s="1"/>
  <c r="S122" i="9" s="1"/>
  <c r="O121" i="9"/>
  <c r="N121" i="9" s="1"/>
  <c r="S121" i="9" s="1"/>
  <c r="O120" i="9"/>
  <c r="N120" i="9" s="1"/>
  <c r="S120" i="9" s="1"/>
  <c r="O119" i="9"/>
  <c r="N119" i="9" s="1"/>
  <c r="S119" i="9" s="1"/>
  <c r="O118" i="9"/>
  <c r="N118" i="9" s="1"/>
  <c r="S118" i="9" s="1"/>
  <c r="O117" i="9"/>
  <c r="N117" i="9" s="1"/>
  <c r="S117" i="9" s="1"/>
  <c r="O116" i="9"/>
  <c r="N116" i="9" s="1"/>
  <c r="S116" i="9" s="1"/>
  <c r="O115" i="9"/>
  <c r="N115" i="9" s="1"/>
  <c r="S115" i="9" s="1"/>
  <c r="O114" i="9"/>
  <c r="N114" i="9" s="1"/>
  <c r="S114" i="9" s="1"/>
  <c r="O113" i="9"/>
  <c r="N113" i="9" s="1"/>
  <c r="S113" i="9" s="1"/>
  <c r="O112" i="9"/>
  <c r="N112" i="9" s="1"/>
  <c r="S112" i="9" s="1"/>
  <c r="O111" i="9"/>
  <c r="N111" i="9" s="1"/>
  <c r="S111" i="9" s="1"/>
  <c r="O110" i="9"/>
  <c r="N110" i="9" s="1"/>
  <c r="S110" i="9" s="1"/>
  <c r="O109" i="9"/>
  <c r="N109" i="9" s="1"/>
  <c r="S109" i="9" s="1"/>
  <c r="O108" i="9"/>
  <c r="N108" i="9" s="1"/>
  <c r="S108" i="9" s="1"/>
  <c r="O107" i="9"/>
  <c r="N107" i="9" s="1"/>
  <c r="S107" i="9" s="1"/>
  <c r="O106" i="9"/>
  <c r="N106" i="9" s="1"/>
  <c r="S106" i="9" s="1"/>
  <c r="O105" i="9"/>
  <c r="N105" i="9" s="1"/>
  <c r="S105" i="9" s="1"/>
  <c r="O104" i="9"/>
  <c r="N104" i="9" s="1"/>
  <c r="S104" i="9" s="1"/>
  <c r="O103" i="9"/>
  <c r="N103" i="9" s="1"/>
  <c r="S103" i="9" s="1"/>
  <c r="O102" i="9"/>
  <c r="N102" i="9" s="1"/>
  <c r="S102" i="9" s="1"/>
  <c r="O101" i="9"/>
  <c r="N101" i="9" s="1"/>
  <c r="S101" i="9" s="1"/>
  <c r="O100" i="9"/>
  <c r="N100" i="9" s="1"/>
  <c r="S100" i="9" s="1"/>
  <c r="O99" i="9"/>
  <c r="N99" i="9" s="1"/>
  <c r="S99" i="9" s="1"/>
  <c r="O98" i="9"/>
  <c r="N98" i="9" s="1"/>
  <c r="S98" i="9" s="1"/>
  <c r="O97" i="9"/>
  <c r="N97" i="9" s="1"/>
  <c r="S97" i="9" s="1"/>
  <c r="O96" i="9"/>
  <c r="N96" i="9" s="1"/>
  <c r="S96" i="9" s="1"/>
  <c r="O95" i="9"/>
  <c r="N95" i="9" s="1"/>
  <c r="S95" i="9" s="1"/>
  <c r="O94" i="9"/>
  <c r="N94" i="9" s="1"/>
  <c r="S94" i="9" s="1"/>
  <c r="O93" i="9"/>
  <c r="N93" i="9" s="1"/>
  <c r="S93" i="9" s="1"/>
  <c r="O92" i="9"/>
  <c r="N92" i="9" s="1"/>
  <c r="S92" i="9" s="1"/>
  <c r="O91" i="9"/>
  <c r="N91" i="9" s="1"/>
  <c r="S91" i="9" s="1"/>
  <c r="O90" i="9"/>
  <c r="N90" i="9" s="1"/>
  <c r="S90" i="9" s="1"/>
  <c r="O89" i="9"/>
  <c r="N89" i="9" s="1"/>
  <c r="S89" i="9" s="1"/>
  <c r="O88" i="9"/>
  <c r="N88" i="9" s="1"/>
  <c r="S88" i="9" s="1"/>
  <c r="O87" i="9"/>
  <c r="N87" i="9" s="1"/>
  <c r="S87" i="9" s="1"/>
  <c r="O86" i="9"/>
  <c r="N86" i="9" s="1"/>
  <c r="S86" i="9" s="1"/>
  <c r="O85" i="9"/>
  <c r="N85" i="9" s="1"/>
  <c r="S85" i="9" s="1"/>
  <c r="O84" i="9"/>
  <c r="N84" i="9" s="1"/>
  <c r="S84" i="9" s="1"/>
  <c r="O83" i="9"/>
  <c r="N83" i="9" s="1"/>
  <c r="S83" i="9" s="1"/>
  <c r="O82" i="9"/>
  <c r="N82" i="9" s="1"/>
  <c r="S82" i="9" s="1"/>
  <c r="O81" i="9"/>
  <c r="N81" i="9" s="1"/>
  <c r="S81" i="9" s="1"/>
  <c r="O80" i="9"/>
  <c r="N80" i="9" s="1"/>
  <c r="S80" i="9" s="1"/>
  <c r="O79" i="9"/>
  <c r="N79" i="9" s="1"/>
  <c r="S79" i="9" s="1"/>
  <c r="O78" i="9"/>
  <c r="N78" i="9" s="1"/>
  <c r="S78" i="9" s="1"/>
  <c r="O77" i="9"/>
  <c r="N77" i="9" s="1"/>
  <c r="S77" i="9" s="1"/>
  <c r="O76" i="9"/>
  <c r="N76" i="9" s="1"/>
  <c r="S76" i="9" s="1"/>
  <c r="O75" i="9"/>
  <c r="N75" i="9" s="1"/>
  <c r="S75" i="9" s="1"/>
  <c r="O74" i="9"/>
  <c r="N74" i="9" s="1"/>
  <c r="S74" i="9" s="1"/>
  <c r="O73" i="9"/>
  <c r="N73" i="9" s="1"/>
  <c r="S73" i="9" s="1"/>
  <c r="O72" i="9"/>
  <c r="N72" i="9" s="1"/>
  <c r="S72" i="9" s="1"/>
  <c r="O71" i="9"/>
  <c r="N71" i="9" s="1"/>
  <c r="S71" i="9" s="1"/>
  <c r="O70" i="9"/>
  <c r="N70" i="9" s="1"/>
  <c r="S70" i="9" s="1"/>
  <c r="O69" i="9"/>
  <c r="N69" i="9" s="1"/>
  <c r="S69" i="9" s="1"/>
  <c r="O68" i="9"/>
  <c r="N68" i="9" s="1"/>
  <c r="S68" i="9" s="1"/>
  <c r="O66" i="9"/>
  <c r="N66" i="9" s="1"/>
  <c r="S66" i="9" s="1"/>
  <c r="O65" i="9"/>
  <c r="N65" i="9" s="1"/>
  <c r="S65" i="9" s="1"/>
  <c r="O64" i="9"/>
  <c r="N64" i="9" s="1"/>
  <c r="S64" i="9" s="1"/>
  <c r="O63" i="9"/>
  <c r="N63" i="9" s="1"/>
  <c r="S63" i="9" s="1"/>
  <c r="O62" i="9"/>
  <c r="N62" i="9" s="1"/>
  <c r="S62" i="9" s="1"/>
  <c r="O61" i="9"/>
  <c r="N61" i="9" s="1"/>
  <c r="S61" i="9" s="1"/>
  <c r="O60" i="9"/>
  <c r="N60" i="9" s="1"/>
  <c r="S60" i="9" s="1"/>
  <c r="O59" i="9"/>
  <c r="N59" i="9" s="1"/>
  <c r="S59" i="9" s="1"/>
  <c r="O58" i="9"/>
  <c r="N58" i="9" s="1"/>
  <c r="S58" i="9" s="1"/>
  <c r="O57" i="9"/>
  <c r="N57" i="9" s="1"/>
  <c r="S57" i="9" s="1"/>
  <c r="O56" i="9"/>
  <c r="N56" i="9" s="1"/>
  <c r="S56" i="9" s="1"/>
  <c r="O55" i="9"/>
  <c r="N55" i="9" s="1"/>
  <c r="S55" i="9" s="1"/>
  <c r="O54" i="9"/>
  <c r="N54" i="9" s="1"/>
  <c r="S54" i="9" s="1"/>
  <c r="O53" i="9"/>
  <c r="N53" i="9" s="1"/>
  <c r="S53" i="9" s="1"/>
  <c r="O52" i="9"/>
  <c r="N52" i="9" s="1"/>
  <c r="S52" i="9" s="1"/>
  <c r="O51" i="9"/>
  <c r="N51" i="9" s="1"/>
  <c r="S51" i="9" s="1"/>
  <c r="O50" i="9"/>
  <c r="N50" i="9" s="1"/>
  <c r="S50" i="9" s="1"/>
  <c r="O49" i="9"/>
  <c r="N49" i="9" s="1"/>
  <c r="S49" i="9" s="1"/>
  <c r="O48" i="9"/>
  <c r="N48" i="9" s="1"/>
  <c r="S48" i="9" s="1"/>
  <c r="O45" i="9"/>
  <c r="N45" i="9" s="1"/>
  <c r="S45" i="9" s="1"/>
  <c r="O44" i="9"/>
  <c r="N44" i="9" s="1"/>
  <c r="S44" i="9" s="1"/>
  <c r="O43" i="9"/>
  <c r="N43" i="9" s="1"/>
  <c r="S43" i="9" s="1"/>
  <c r="O42" i="9"/>
  <c r="N42" i="9" s="1"/>
  <c r="S42" i="9" s="1"/>
  <c r="O41" i="9"/>
  <c r="N41" i="9" s="1"/>
  <c r="S41" i="9" s="1"/>
  <c r="O40" i="9"/>
  <c r="N40" i="9" s="1"/>
  <c r="S40" i="9" s="1"/>
  <c r="O39" i="9"/>
  <c r="N39" i="9" s="1"/>
  <c r="S39" i="9" s="1"/>
  <c r="O38" i="9"/>
  <c r="N38" i="9" s="1"/>
  <c r="S38" i="9" s="1"/>
  <c r="O37" i="9"/>
  <c r="N37" i="9" s="1"/>
  <c r="S37" i="9" s="1"/>
  <c r="O36" i="9"/>
  <c r="N36" i="9" s="1"/>
  <c r="S36" i="9" s="1"/>
  <c r="O35" i="9"/>
  <c r="N35" i="9" s="1"/>
  <c r="S35" i="9" s="1"/>
  <c r="O34" i="9"/>
  <c r="N34" i="9" s="1"/>
  <c r="S34" i="9" s="1"/>
  <c r="O33" i="9"/>
  <c r="N33" i="9" s="1"/>
  <c r="S33" i="9" s="1"/>
  <c r="O32" i="9"/>
  <c r="N32" i="9" s="1"/>
  <c r="S32" i="9" s="1"/>
  <c r="O31" i="9"/>
  <c r="N31" i="9" s="1"/>
  <c r="S31" i="9" s="1"/>
  <c r="O30" i="9"/>
  <c r="N30" i="9" s="1"/>
  <c r="S30" i="9" s="1"/>
  <c r="O29" i="9"/>
  <c r="N29" i="9" s="1"/>
  <c r="S29" i="9" s="1"/>
  <c r="O28" i="9"/>
  <c r="N28" i="9" s="1"/>
  <c r="S28" i="9" s="1"/>
  <c r="O27" i="9"/>
  <c r="N27" i="9" s="1"/>
  <c r="S27" i="9" s="1"/>
  <c r="O26" i="9"/>
  <c r="N26" i="9" s="1"/>
  <c r="S26" i="9" s="1"/>
  <c r="O25" i="9"/>
  <c r="N25" i="9" s="1"/>
  <c r="S25" i="9" s="1"/>
  <c r="O24" i="9"/>
  <c r="N24" i="9" s="1"/>
  <c r="S24" i="9" s="1"/>
  <c r="O23" i="9"/>
  <c r="N23" i="9" s="1"/>
  <c r="S23" i="9" s="1"/>
  <c r="O22" i="9"/>
  <c r="N22" i="9" s="1"/>
  <c r="S22" i="9" s="1"/>
  <c r="O21" i="9"/>
  <c r="N21" i="9" s="1"/>
  <c r="S21" i="9" s="1"/>
  <c r="O20" i="9"/>
  <c r="N20" i="9" s="1"/>
  <c r="S20" i="9" s="1"/>
  <c r="O19" i="9"/>
  <c r="N19" i="9" s="1"/>
  <c r="S19" i="9" s="1"/>
  <c r="O18" i="9"/>
  <c r="N18" i="9" s="1"/>
  <c r="S18" i="9" s="1"/>
  <c r="O17" i="9"/>
  <c r="N17" i="9" s="1"/>
  <c r="S17" i="9" s="1"/>
  <c r="O16" i="9"/>
  <c r="N16" i="9" s="1"/>
  <c r="S16" i="9" s="1"/>
  <c r="O15" i="9"/>
  <c r="N15" i="9" s="1"/>
  <c r="S15" i="9" s="1"/>
  <c r="O14" i="9"/>
  <c r="N14" i="9" s="1"/>
  <c r="S14" i="9" s="1"/>
  <c r="O13" i="9"/>
  <c r="N13" i="9" s="1"/>
  <c r="S13" i="9" s="1"/>
  <c r="O12" i="9"/>
  <c r="N12" i="9" s="1"/>
  <c r="S12" i="9" s="1"/>
  <c r="O11" i="9"/>
  <c r="N11" i="9" s="1"/>
  <c r="S11" i="9" s="1"/>
  <c r="O10" i="9"/>
  <c r="N10" i="9" s="1"/>
  <c r="S10" i="9" s="1"/>
  <c r="O9" i="9"/>
  <c r="N9" i="9" s="1"/>
  <c r="S9" i="9" s="1"/>
  <c r="O8" i="9"/>
  <c r="N8" i="9" s="1"/>
  <c r="S8" i="9" s="1"/>
  <c r="P46" i="9"/>
  <c r="Q46" i="9" s="1"/>
  <c r="P47" i="9"/>
  <c r="Q47" i="9" s="1"/>
  <c r="F10" i="9"/>
  <c r="F15" i="9"/>
  <c r="F16" i="9"/>
  <c r="F18" i="9"/>
  <c r="F19" i="9"/>
  <c r="F20" i="9"/>
  <c r="F21" i="9"/>
  <c r="F24" i="9"/>
  <c r="F26" i="9"/>
  <c r="F30" i="9"/>
  <c r="F32" i="9"/>
  <c r="F34" i="9"/>
  <c r="F36" i="9"/>
  <c r="F38" i="9"/>
  <c r="F39" i="9"/>
  <c r="F43" i="9"/>
  <c r="F45" i="9"/>
  <c r="F50" i="9"/>
  <c r="F51" i="9"/>
  <c r="F65" i="9"/>
  <c r="F72" i="9"/>
  <c r="F115" i="9"/>
  <c r="F154" i="9"/>
  <c r="F156" i="9"/>
  <c r="F165" i="9"/>
  <c r="F166" i="9"/>
  <c r="F167" i="9"/>
  <c r="F171" i="9"/>
  <c r="F172" i="9"/>
  <c r="F173" i="9"/>
  <c r="F175" i="9"/>
  <c r="F8" i="9"/>
  <c r="P154" i="9"/>
  <c r="P146" i="9"/>
  <c r="Q146" i="9" s="1"/>
  <c r="P137" i="9"/>
  <c r="Q137" i="9" s="1"/>
  <c r="P120" i="9"/>
  <c r="Q120" i="9" s="1"/>
  <c r="P114" i="9"/>
  <c r="Q114" i="9" s="1"/>
  <c r="P113" i="9"/>
  <c r="Q113" i="9" s="1"/>
  <c r="P99" i="9"/>
  <c r="Q99" i="9" s="1"/>
  <c r="P96" i="9"/>
  <c r="Q96" i="9" s="1"/>
  <c r="P88" i="9"/>
  <c r="Q88" i="9" s="1"/>
  <c r="P80" i="9"/>
  <c r="Q80" i="9" s="1"/>
  <c r="P74" i="9"/>
  <c r="Q74" i="9" s="1"/>
  <c r="P57" i="9"/>
  <c r="Q57" i="9" s="1"/>
  <c r="P55" i="9"/>
  <c r="Q55" i="9" s="1"/>
  <c r="P39" i="9"/>
  <c r="Q39" i="9" s="1"/>
  <c r="P37" i="9"/>
  <c r="Q37" i="9" s="1"/>
  <c r="B6" i="9"/>
  <c r="C6" i="9" s="1"/>
  <c r="E6" i="9" s="1"/>
  <c r="F6" i="9" s="1"/>
  <c r="K6" i="9" s="1"/>
  <c r="L6" i="9" s="1"/>
  <c r="M6" i="9" s="1"/>
  <c r="N6" i="9" s="1"/>
  <c r="O6" i="9" s="1"/>
  <c r="P6" i="9" s="1"/>
  <c r="Q6" i="9" s="1"/>
  <c r="R6" i="9" s="1"/>
  <c r="M154" i="9"/>
  <c r="L154" i="9"/>
  <c r="L153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2" i="9"/>
  <c r="L151" i="9"/>
  <c r="L150" i="9"/>
  <c r="L149" i="9"/>
  <c r="L148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P112" i="9" l="1"/>
  <c r="Q112" i="9" s="1"/>
  <c r="P13" i="9"/>
  <c r="Q13" i="9" s="1"/>
  <c r="P164" i="9"/>
  <c r="Q164" i="9" s="1"/>
  <c r="P45" i="9"/>
  <c r="L175" i="11"/>
  <c r="M7" i="11"/>
  <c r="M175" i="11" s="1"/>
  <c r="P56" i="9"/>
  <c r="Q56" i="9" s="1"/>
  <c r="P81" i="9"/>
  <c r="Q81" i="9" s="1"/>
  <c r="P15" i="9"/>
  <c r="Q15" i="9" s="1"/>
  <c r="P90" i="9"/>
  <c r="Q90" i="9" s="1"/>
  <c r="P128" i="9"/>
  <c r="Q128" i="9" s="1"/>
  <c r="P29" i="9"/>
  <c r="Q29" i="9" s="1"/>
  <c r="P63" i="9"/>
  <c r="Q63" i="9" s="1"/>
  <c r="P139" i="9"/>
  <c r="Q139" i="9" s="1"/>
  <c r="P21" i="9"/>
  <c r="Q21" i="9" s="1"/>
  <c r="P31" i="9"/>
  <c r="Q31" i="9" s="1"/>
  <c r="P72" i="9"/>
  <c r="P104" i="9"/>
  <c r="Q104" i="9" s="1"/>
  <c r="P145" i="9"/>
  <c r="Q145" i="9" s="1"/>
  <c r="P16" i="9"/>
  <c r="Q16" i="9" s="1"/>
  <c r="P95" i="9"/>
  <c r="Q95" i="9" s="1"/>
  <c r="P38" i="9"/>
  <c r="Q38" i="9" s="1"/>
  <c r="P65" i="9"/>
  <c r="P130" i="9"/>
  <c r="Q130" i="9" s="1"/>
  <c r="P49" i="9"/>
  <c r="Q49" i="9" s="1"/>
  <c r="P144" i="9"/>
  <c r="Q144" i="9" s="1"/>
  <c r="P23" i="9"/>
  <c r="Q23" i="9" s="1"/>
  <c r="P79" i="9"/>
  <c r="Q79" i="9" s="1"/>
  <c r="P98" i="9"/>
  <c r="Q98" i="9" s="1"/>
  <c r="P127" i="9"/>
  <c r="Q127" i="9" s="1"/>
  <c r="P147" i="9"/>
  <c r="Q147" i="9" s="1"/>
  <c r="Q154" i="9"/>
  <c r="P62" i="9"/>
  <c r="Q62" i="9" s="1"/>
  <c r="P82" i="9"/>
  <c r="Q82" i="9" s="1"/>
  <c r="P106" i="9"/>
  <c r="Q106" i="9" s="1"/>
  <c r="P64" i="9"/>
  <c r="Q64" i="9" s="1"/>
  <c r="P172" i="9"/>
  <c r="Q172" i="9" s="1"/>
  <c r="P71" i="9"/>
  <c r="Q71" i="9" s="1"/>
  <c r="P89" i="9"/>
  <c r="Q89" i="9" s="1"/>
  <c r="P111" i="9"/>
  <c r="Q111" i="9" s="1"/>
  <c r="P30" i="9"/>
  <c r="Q30" i="9" s="1"/>
  <c r="P169" i="9"/>
  <c r="Q169" i="9" s="1"/>
  <c r="P101" i="9"/>
  <c r="Q101" i="9" s="1"/>
  <c r="P170" i="9"/>
  <c r="Q170" i="9" s="1"/>
  <c r="P43" i="9"/>
  <c r="Q43" i="9" s="1"/>
  <c r="P93" i="9"/>
  <c r="Q93" i="9" s="1"/>
  <c r="P134" i="9"/>
  <c r="Q134" i="9" s="1"/>
  <c r="P14" i="9"/>
  <c r="Q14" i="9" s="1"/>
  <c r="P103" i="9"/>
  <c r="Q103" i="9" s="1"/>
  <c r="P119" i="9"/>
  <c r="Q119" i="9" s="1"/>
  <c r="P136" i="9"/>
  <c r="Q136" i="9" s="1"/>
  <c r="P152" i="9"/>
  <c r="Q152" i="9" s="1"/>
  <c r="P175" i="9"/>
  <c r="Q175" i="9" s="1"/>
  <c r="P53" i="9"/>
  <c r="Q53" i="9" s="1"/>
  <c r="P121" i="9"/>
  <c r="Q121" i="9" s="1"/>
  <c r="P156" i="9"/>
  <c r="Q156" i="9" s="1"/>
  <c r="P19" i="9"/>
  <c r="Q19" i="9" s="1"/>
  <c r="P69" i="9"/>
  <c r="Q69" i="9" s="1"/>
  <c r="P87" i="9"/>
  <c r="Q87" i="9" s="1"/>
  <c r="P97" i="9"/>
  <c r="Q97" i="9" s="1"/>
  <c r="P109" i="9"/>
  <c r="Q109" i="9" s="1"/>
  <c r="P122" i="9"/>
  <c r="Q122" i="9" s="1"/>
  <c r="P142" i="9"/>
  <c r="Q142" i="9" s="1"/>
  <c r="P157" i="9"/>
  <c r="Q157" i="9" s="1"/>
  <c r="P167" i="9"/>
  <c r="Q167" i="9" s="1"/>
  <c r="P132" i="9"/>
  <c r="Q132" i="9" s="1"/>
  <c r="P11" i="9"/>
  <c r="Q11" i="9" s="1"/>
  <c r="P22" i="9"/>
  <c r="Q22" i="9" s="1"/>
  <c r="P32" i="9"/>
  <c r="Q32" i="9" s="1"/>
  <c r="P85" i="9"/>
  <c r="Q85" i="9" s="1"/>
  <c r="P125" i="9"/>
  <c r="Q125" i="9" s="1"/>
  <c r="P158" i="9"/>
  <c r="Q158" i="9" s="1"/>
  <c r="P174" i="9"/>
  <c r="Q174" i="9" s="1"/>
  <c r="P40" i="9"/>
  <c r="Q40" i="9" s="1"/>
  <c r="P9" i="9"/>
  <c r="Q9" i="9" s="1"/>
  <c r="P123" i="9"/>
  <c r="Q123" i="9" s="1"/>
  <c r="P35" i="9"/>
  <c r="Q35" i="9" s="1"/>
  <c r="P48" i="9"/>
  <c r="Q48" i="9" s="1"/>
  <c r="P60" i="9"/>
  <c r="Q60" i="9" s="1"/>
  <c r="P73" i="9"/>
  <c r="Q73" i="9" s="1"/>
  <c r="P105" i="9"/>
  <c r="Q105" i="9" s="1"/>
  <c r="P115" i="9"/>
  <c r="Q115" i="9" s="1"/>
  <c r="P138" i="9"/>
  <c r="Q138" i="9" s="1"/>
  <c r="P148" i="9"/>
  <c r="Q148" i="9" s="1"/>
  <c r="P161" i="9"/>
  <c r="Q161" i="9" s="1"/>
  <c r="P166" i="9"/>
  <c r="Q166" i="9" s="1"/>
  <c r="P24" i="9"/>
  <c r="Q24" i="9" s="1"/>
  <c r="P117" i="9"/>
  <c r="Q117" i="9" s="1"/>
  <c r="P150" i="9"/>
  <c r="Q150" i="9" s="1"/>
  <c r="P27" i="9"/>
  <c r="Q27" i="9" s="1"/>
  <c r="P50" i="9"/>
  <c r="Q50" i="9" s="1"/>
  <c r="P77" i="9"/>
  <c r="Q77" i="9" s="1"/>
  <c r="P107" i="9"/>
  <c r="Q107" i="9" s="1"/>
  <c r="P129" i="9"/>
  <c r="Q129" i="9" s="1"/>
  <c r="P140" i="9"/>
  <c r="Q140" i="9" s="1"/>
  <c r="P168" i="9"/>
  <c r="Q168" i="9" s="1"/>
  <c r="Q72" i="9"/>
  <c r="Q45" i="9"/>
  <c r="Q65" i="9"/>
  <c r="F176" i="9"/>
  <c r="P17" i="9"/>
  <c r="Q17" i="9" s="1"/>
  <c r="P25" i="9"/>
  <c r="Q25" i="9" s="1"/>
  <c r="P33" i="9"/>
  <c r="Q33" i="9" s="1"/>
  <c r="P41" i="9"/>
  <c r="Q41" i="9" s="1"/>
  <c r="P51" i="9"/>
  <c r="Q51" i="9" s="1"/>
  <c r="P58" i="9"/>
  <c r="Q58" i="9" s="1"/>
  <c r="P66" i="9"/>
  <c r="Q66" i="9" s="1"/>
  <c r="P75" i="9"/>
  <c r="Q75" i="9" s="1"/>
  <c r="P83" i="9"/>
  <c r="Q83" i="9" s="1"/>
  <c r="P91" i="9"/>
  <c r="Q91" i="9" s="1"/>
  <c r="P12" i="9"/>
  <c r="Q12" i="9" s="1"/>
  <c r="P20" i="9"/>
  <c r="Q20" i="9" s="1"/>
  <c r="P28" i="9"/>
  <c r="Q28" i="9" s="1"/>
  <c r="P36" i="9"/>
  <c r="Q36" i="9" s="1"/>
  <c r="P44" i="9"/>
  <c r="Q44" i="9" s="1"/>
  <c r="P54" i="9"/>
  <c r="Q54" i="9" s="1"/>
  <c r="P61" i="9"/>
  <c r="Q61" i="9" s="1"/>
  <c r="P70" i="9"/>
  <c r="Q70" i="9" s="1"/>
  <c r="P78" i="9"/>
  <c r="Q78" i="9" s="1"/>
  <c r="P86" i="9"/>
  <c r="Q86" i="9" s="1"/>
  <c r="P94" i="9"/>
  <c r="Q94" i="9" s="1"/>
  <c r="P102" i="9"/>
  <c r="Q102" i="9" s="1"/>
  <c r="P110" i="9"/>
  <c r="Q110" i="9" s="1"/>
  <c r="P118" i="9"/>
  <c r="Q118" i="9" s="1"/>
  <c r="P126" i="9"/>
  <c r="Q126" i="9" s="1"/>
  <c r="P135" i="9"/>
  <c r="Q135" i="9" s="1"/>
  <c r="P143" i="9"/>
  <c r="Q143" i="9" s="1"/>
  <c r="P151" i="9"/>
  <c r="Q151" i="9" s="1"/>
  <c r="P165" i="9"/>
  <c r="Q165" i="9" s="1"/>
  <c r="P173" i="9"/>
  <c r="Q173" i="9" s="1"/>
  <c r="P10" i="9"/>
  <c r="Q10" i="9" s="1"/>
  <c r="P18" i="9"/>
  <c r="Q18" i="9" s="1"/>
  <c r="P26" i="9"/>
  <c r="Q26" i="9" s="1"/>
  <c r="P34" i="9"/>
  <c r="Q34" i="9" s="1"/>
  <c r="P42" i="9"/>
  <c r="Q42" i="9" s="1"/>
  <c r="P52" i="9"/>
  <c r="Q52" i="9" s="1"/>
  <c r="P59" i="9"/>
  <c r="Q59" i="9" s="1"/>
  <c r="P68" i="9"/>
  <c r="Q68" i="9" s="1"/>
  <c r="P76" i="9"/>
  <c r="Q76" i="9" s="1"/>
  <c r="P84" i="9"/>
  <c r="Q84" i="9" s="1"/>
  <c r="P92" i="9"/>
  <c r="Q92" i="9" s="1"/>
  <c r="P100" i="9"/>
  <c r="Q100" i="9" s="1"/>
  <c r="P108" i="9"/>
  <c r="Q108" i="9" s="1"/>
  <c r="P116" i="9"/>
  <c r="Q116" i="9" s="1"/>
  <c r="P124" i="9"/>
  <c r="Q124" i="9" s="1"/>
  <c r="P133" i="9"/>
  <c r="Q133" i="9" s="1"/>
  <c r="P141" i="9"/>
  <c r="Q141" i="9" s="1"/>
  <c r="P149" i="9"/>
  <c r="Q149" i="9" s="1"/>
  <c r="P159" i="9"/>
  <c r="Q159" i="9" s="1"/>
  <c r="P163" i="9"/>
  <c r="Q163" i="9" s="1"/>
  <c r="P171" i="9"/>
  <c r="Q171" i="9" s="1"/>
  <c r="M176" i="11" l="1"/>
  <c r="O175" i="11"/>
  <c r="P8" i="9"/>
  <c r="Q8" i="9" l="1"/>
  <c r="Q176" i="9" s="1"/>
  <c r="S176" i="9" s="1"/>
  <c r="P176" i="9"/>
  <c r="Q177" i="9" l="1"/>
</calcChain>
</file>

<file path=xl/sharedStrings.xml><?xml version="1.0" encoding="utf-8"?>
<sst xmlns="http://schemas.openxmlformats.org/spreadsheetml/2006/main" count="2549" uniqueCount="961">
  <si>
    <t>Ед. изм.</t>
  </si>
  <si>
    <t>1.</t>
  </si>
  <si>
    <t>1</t>
  </si>
  <si>
    <t>№
п/п</t>
  </si>
  <si>
    <t>Наименование тарифа</t>
  </si>
  <si>
    <t>Единица 
 измерения</t>
  </si>
  <si>
    <t>2.</t>
  </si>
  <si>
    <t>Проект тарифа</t>
  </si>
  <si>
    <t>Величина тарифа</t>
  </si>
  <si>
    <t>руб./прием</t>
  </si>
  <si>
    <t>руб./исследов.</t>
  </si>
  <si>
    <t>УЛЬТРАЗВУКОВЫЕ ИССЛЕДОВАНИЯ</t>
  </si>
  <si>
    <t>УЗИ органов брюшной полости (печень, желчный пузырь, желчные протоки, поджелудочная железа, селезёнка)</t>
  </si>
  <si>
    <t>УЗИ печени и желчных протоков</t>
  </si>
  <si>
    <t>УЗИ желчного пузыря</t>
  </si>
  <si>
    <t>УЗИ желчного пузыря с определением функции</t>
  </si>
  <si>
    <t>УЗИ поджелудочной железы</t>
  </si>
  <si>
    <t>УЗИ селезенки</t>
  </si>
  <si>
    <t>УЗИ почек, надпочечников, забрюшинного пространства и мочевого пузыря</t>
  </si>
  <si>
    <t>УЗИ почек</t>
  </si>
  <si>
    <t>УЗИ почек с исследованием почечного кровотока</t>
  </si>
  <si>
    <t>УЗИ надпочечников</t>
  </si>
  <si>
    <t>УЗИ мочевого пузыря</t>
  </si>
  <si>
    <t>УЗИ мочевого пузыря с определением остаточной мочи</t>
  </si>
  <si>
    <t>УЗИ мочевого пузыря и предстательной железы с определением остаточной мочи</t>
  </si>
  <si>
    <t>УЗИ предстательной железы (трансабдоменальное)</t>
  </si>
  <si>
    <t>УЗИ предстательной железы (трансректальное)</t>
  </si>
  <si>
    <t>УЗИ органов малого таза (трансабдоменальное)</t>
  </si>
  <si>
    <t>УЗИ органов малого таза (трансвагинальное)</t>
  </si>
  <si>
    <t>УЗИ мошонки</t>
  </si>
  <si>
    <t>УЗИ крупных суставов (одной локализации)</t>
  </si>
  <si>
    <t>УЗИ шейного отдела позвоночника</t>
  </si>
  <si>
    <t>УЗИ грудного отдела позвоночника</t>
  </si>
  <si>
    <t>УЗИ поясничного отдела позвоночника</t>
  </si>
  <si>
    <t>УЗИ щитовидной железы</t>
  </si>
  <si>
    <t>УЗИ вилочковой железы</t>
  </si>
  <si>
    <t>УЗИ молочных желез</t>
  </si>
  <si>
    <t>УЗИ слюнных желез (одноименных)</t>
  </si>
  <si>
    <t>УЗИ лимфоузлов (один регион)</t>
  </si>
  <si>
    <t>УЗИ полостей (брюшной, грудной и прочих) на наличие свободной жидкости</t>
  </si>
  <si>
    <t>УЗИ мягких тканей</t>
  </si>
  <si>
    <t>УЗИ полового члена</t>
  </si>
  <si>
    <t>Ультразвуковое дуплексное сканирование артерий и вен верхних конечностей (рук) (УЗДГ сосудов верхних конечностей)</t>
  </si>
  <si>
    <t>руб./исследование</t>
  </si>
  <si>
    <t>Ультразвуковое дуплексное сканирование артерий и вен нижних конечностей (УЗДГ сосудов нижних конечностей)</t>
  </si>
  <si>
    <t>Ультразвуковое дуплексное сканирование нижней полой вены и ее притоков (УЗДГ НПВ)</t>
  </si>
  <si>
    <t>Ультразвуковое дуплексное сканирование почечных артерий (УЗДГ ПА)</t>
  </si>
  <si>
    <t>Ультразвуковое дуплексное сканирование воротной, верхней и селезеночных вен (УЗДГ, воротной, ВБВ)</t>
  </si>
  <si>
    <t>Эхокардиография (УЗИ сердца)</t>
  </si>
  <si>
    <t>Ультразвуковое исследование глаза (УЗДГ глаза и орбиты и их сосудов)</t>
  </si>
  <si>
    <t>РЕНТГЕНОЛОГИЧЕСКИЕ ИССЛЕДОВАНИЯ</t>
  </si>
  <si>
    <t>Общая рентгенология</t>
  </si>
  <si>
    <t>Консультация врачом-рентгенологом рентгенограмм из других ЛПУ</t>
  </si>
  <si>
    <t>Дополнительный прицельный снимок или дополнительная проекция к любому исследованию</t>
  </si>
  <si>
    <t>Рентгенография органов грудной полости в 1-ой проекции</t>
  </si>
  <si>
    <t>Рентгенография органов грудной полости в 2-х проекциях</t>
  </si>
  <si>
    <t>Рентгеноскопия органов грудной полости</t>
  </si>
  <si>
    <t>Прицельная рентгенография органов грудной полости</t>
  </si>
  <si>
    <t>Рентгенография диафрагмы</t>
  </si>
  <si>
    <t>Рентгенография брюшной полости обзорная в 1-й проекции</t>
  </si>
  <si>
    <t>Рентгенография брюшной полости обзорная в 2-х проекциях</t>
  </si>
  <si>
    <t>Рентгеноскопия брюшной полости</t>
  </si>
  <si>
    <t>Рентгеноскопия и рентгенография пищевода (самостоятельная)</t>
  </si>
  <si>
    <t>Рентгенологическое исследование пищевода</t>
  </si>
  <si>
    <t>Рентгенологическое исследование желудка</t>
  </si>
  <si>
    <t>Холецистография пероральная</t>
  </si>
  <si>
    <t>Рентгенография печени и желчного пузыря</t>
  </si>
  <si>
    <t>Рентгеноскопия и рентгенография гортани и трахеи</t>
  </si>
  <si>
    <t>Рентгенография тонкой кишки с пассажем бария</t>
  </si>
  <si>
    <t>Флюорограмма  (1 снимок)</t>
  </si>
  <si>
    <t>Ирригоскопия</t>
  </si>
  <si>
    <t>Костная система</t>
  </si>
  <si>
    <t>Рентгенография шейного отдела позвоночника в 1-й проекции</t>
  </si>
  <si>
    <t>Рентгенография шейного отдела позвоночника в 2-х проекциях</t>
  </si>
  <si>
    <t>Рентгенография шейного отдела позвоночника с функциональными пробами</t>
  </si>
  <si>
    <t>Рентгенография грудного отдела позвоночника в 1-й проекции</t>
  </si>
  <si>
    <t>Рентгенография грудного отдела позвоночника в 2-х проекциях</t>
  </si>
  <si>
    <t>Рентгенография грудного отдела позвоночника с функциональными пробами</t>
  </si>
  <si>
    <t>Рентгенография поясничного отдела позвоночника в 1-й проекции</t>
  </si>
  <si>
    <t>Рентгенография поясничного отдела позвоночника в 2-х проекциях</t>
  </si>
  <si>
    <t>Рентгенография поясничного отдела позвоночника с функциональными пробами</t>
  </si>
  <si>
    <t>Рентгенография пояснично-крестцового отдела позвоночника в 1-й проекции</t>
  </si>
  <si>
    <t>Рентгенография пояснично-крестцового отдела позвоночника в 2-х проекциях</t>
  </si>
  <si>
    <t>Рентгенография крестцово-копчикового отдела позвоночника в 1-й проекции</t>
  </si>
  <si>
    <t>Рентгенография крестцово-копчикового отдела позвоночника в 2-х проекциях</t>
  </si>
  <si>
    <t>Рентгенография копчика в 1-й проекции</t>
  </si>
  <si>
    <t>Рентгенография копчика в 2-х проекциях</t>
  </si>
  <si>
    <t>Рентгенография ребер в 1-й проекции (1 сторона)</t>
  </si>
  <si>
    <t>Рентгенография ребер в 2-х проекциях (1 сторона)</t>
  </si>
  <si>
    <t>Рентгенография лопатки в 1-й проекции (1 сторона)</t>
  </si>
  <si>
    <t>Рентгенография лопатки в 2-х проекциях (1 сторона)</t>
  </si>
  <si>
    <t>Рентгенография грудины в 1-й проекции (1 сторона)</t>
  </si>
  <si>
    <t>Рентгенография грудины в 2-х проекциях (1 сторона)</t>
  </si>
  <si>
    <t>Рентгенография ключицы в 1-й проекции (1 сторона)</t>
  </si>
  <si>
    <t>Рентгенография ключицы в 2-х проекциях (1 сторона)</t>
  </si>
  <si>
    <t>Рентгенография ключицы с функциональной пробой</t>
  </si>
  <si>
    <t>Рентгенография  грудинно-ключичного сочленения (1 сторона)</t>
  </si>
  <si>
    <t>Рентгенография плечевого сустава в 1-й проекции (1 сторона)</t>
  </si>
  <si>
    <t>Рентгенография плечевого сустава в 2-х проекциях (1 сторона)</t>
  </si>
  <si>
    <t>Рентгенография локтевого сустава в 1-й проекции (1 сторона)</t>
  </si>
  <si>
    <t>Рентгенография локтевого сустава в 2-х проекциях (1 сторона)</t>
  </si>
  <si>
    <t>Рентгенография лучезапястного сустава в 1-й проекции (1 сторона)</t>
  </si>
  <si>
    <t>Рентгенография лучезапястного сустава в 2-х проекциях (1 сторона)</t>
  </si>
  <si>
    <t>Рентгенография костей предплечья в 1-й проекции (1 сторона)</t>
  </si>
  <si>
    <t>Рентгенография костей предплечья в 2-х проекциях (1 сторона)</t>
  </si>
  <si>
    <t>Рентгенография костей кисти в 1-й проекции (1 сторона)</t>
  </si>
  <si>
    <t>Рентгенография костей кисти в 2-х проекциях (1 сторона)</t>
  </si>
  <si>
    <t>Рентгенография суставов кисти в 1-проекции (1 сторона)</t>
  </si>
  <si>
    <t>Рентгенография суставов кисти в 2-х проекциях (1 сторона)</t>
  </si>
  <si>
    <t>Рентгенография костей одного пальца кисти в 1-й проекции (1 сторона)</t>
  </si>
  <si>
    <t>Рентгенография костей одного пальца кисти в 2-х проекциях (1 сторона)</t>
  </si>
  <si>
    <t>Рентгенография крестцово-подвздошных сочленений в 1-й проекции</t>
  </si>
  <si>
    <t>Ретгенография костей таза</t>
  </si>
  <si>
    <t>Рентгенография костей таза и тазобедренных суставов с расстояния 110 см</t>
  </si>
  <si>
    <t>Рентгенография тазобедренного сустава в 1-й проекции (1 сторона)</t>
  </si>
  <si>
    <t>Рентгенография тазобедренного сустава в 2-х проекциях (1 сторона)</t>
  </si>
  <si>
    <t>Рентгенография коленного сустава в 1-й проекции (1 сторона)</t>
  </si>
  <si>
    <t>Рентгенография коленного сустава в 2-х проекциях (1 сторона)</t>
  </si>
  <si>
    <t>Рентгенография голеностопного сустава в 1-й проекции (1 сторона)</t>
  </si>
  <si>
    <t>Рентгенография голеностопного сустава в 2-х проекциях (1 сторона)</t>
  </si>
  <si>
    <t>Рентгенография костей голени в 1-й проекции (1 сторона)</t>
  </si>
  <si>
    <t>Рентгенография костей голени в 2-х проекциях (1 сторона)</t>
  </si>
  <si>
    <t>Рентгенография костей стопы в 1-й проекции (1 сторона)</t>
  </si>
  <si>
    <t>Рентгенография костей стопы в 2-х проекциях (1 сторона)</t>
  </si>
  <si>
    <t>Рентгенография суставов стопы в 1-проекции (1 сторона)</t>
  </si>
  <si>
    <t>Рентгенография суставов стопы в 2-х проекциях (1 сторона)</t>
  </si>
  <si>
    <t>Рентгенография костей одного пальца стопы в 1-й проекции (1 сторона)</t>
  </si>
  <si>
    <t>Рентгенография костей одного пальца стопы в 2-х проекциях (1сторона)</t>
  </si>
  <si>
    <t>Рентгенография пяточной кости (1 сторона)</t>
  </si>
  <si>
    <t>Рентгенография стопы с физиологической нагрузкой в 1-й проекции (1сторона)</t>
  </si>
  <si>
    <t>Рентгенография стопы с физиологической нагрузкой в 2-х проекциях (1сторона)</t>
  </si>
  <si>
    <t>Кости черепа</t>
  </si>
  <si>
    <t>Рентгенография I-II шейных позвонков в прямой проекции (трансорально)</t>
  </si>
  <si>
    <t>Рентгенография костей черепа в 1-й проекции</t>
  </si>
  <si>
    <t>Рентгенография костей черепа в 2-х проекциях</t>
  </si>
  <si>
    <t>Рентгенография височно-нижнечелюстного сустава с открытым и закрытым ртом (1 сторона)</t>
  </si>
  <si>
    <t>Рентгенография височно-нижнечелюстного сустава с открытым и закрытым ртом (2 стороны)</t>
  </si>
  <si>
    <t>Рентгенография височных костей по Майеру (1 сторона)</t>
  </si>
  <si>
    <t>Рентгенография височных костей по Майеру (2 стороны)</t>
  </si>
  <si>
    <t>Рентгенография височных костей по Стенверсу (1 сторона)</t>
  </si>
  <si>
    <t>Рентгенография височных костей по Стенверсу (2 стороны)</t>
  </si>
  <si>
    <t>Рентгенография височных костей по Шуллеру (1 сторона)</t>
  </si>
  <si>
    <t>Рентгенография височных костей по Шуллеру (2 стороны)</t>
  </si>
  <si>
    <t>Рентгенография области глазницы, костей  носа, скуловой кости</t>
  </si>
  <si>
    <t>Рентгенография дна полости рта</t>
  </si>
  <si>
    <t>Рентгенография костей носа в 2-х проекциях </t>
  </si>
  <si>
    <t>Рентгенография нижней челюсти в 1-й проекции</t>
  </si>
  <si>
    <t>Рентгенография носоглотки</t>
  </si>
  <si>
    <t>Фарингография контрастная</t>
  </si>
  <si>
    <t>Рентгенография придаточных пазух носа в 1-й проекции</t>
  </si>
  <si>
    <t>Рентгенография придаточных пазух носа в 2-х проекциях</t>
  </si>
  <si>
    <t>Рентгенография турецкого седла </t>
  </si>
  <si>
    <t>Молочные железы</t>
  </si>
  <si>
    <t>Маммография обеих молочных желез в 2-х проекциях</t>
  </si>
  <si>
    <t>Маммография одной молочной железы в 2-х проекциях</t>
  </si>
  <si>
    <t>Прицельная рентгенография одной молочной железы с прямым увеличением</t>
  </si>
  <si>
    <t>Рентгенография мягких тканей в подмышечной области</t>
  </si>
  <si>
    <t>Мочеполовая система</t>
  </si>
  <si>
    <t>Рентгенография почек обзорная</t>
  </si>
  <si>
    <t>ФУНКЦИОНАЛЬНАЯ ДИАГНОСТИКА</t>
  </si>
  <si>
    <t>ЭКГ по Нэбу</t>
  </si>
  <si>
    <t>Расшифровка ЭКГ из другого ЛПУ</t>
  </si>
  <si>
    <t>Снятие ЭКГ с заключением врача</t>
  </si>
  <si>
    <t>ЭКГ с дополнительными отведениями</t>
  </si>
  <si>
    <t>Исследование функции внешнего дыхания с заключением врача</t>
  </si>
  <si>
    <t>Ортостатическая проба</t>
  </si>
  <si>
    <t>Электрокардиограмма (с нагрузочными пробами)</t>
  </si>
  <si>
    <t>Электрокардиограмма (с функциональными пробами)</t>
  </si>
  <si>
    <t>Спирография (ФВД) исследование функции внешнего дыхания</t>
  </si>
  <si>
    <t>Суточное мониторирование по Холтеру</t>
  </si>
  <si>
    <t>Суточное мониторирование артериального давления (СМАД)</t>
  </si>
  <si>
    <t>Дуплексное сканирование магистральных артерий головы (ДС МАГ)</t>
  </si>
  <si>
    <t>Велоэргометрия</t>
  </si>
  <si>
    <t>Электроэнцефалография</t>
  </si>
  <si>
    <t>Рентгенографический снимок 1-го зуба</t>
  </si>
  <si>
    <t>Стоматология (Рентген)</t>
  </si>
  <si>
    <t>2.1</t>
  </si>
  <si>
    <t>2.2</t>
  </si>
  <si>
    <t>2.3</t>
  </si>
  <si>
    <t>2.4</t>
  </si>
  <si>
    <t>2.5</t>
  </si>
  <si>
    <t>2.6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</si>
  <si>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</si>
  <si>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</si>
  <si>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</si>
  <si>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</si>
  <si>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</si>
  <si>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</si>
  <si>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</si>
  <si>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</si>
  <si>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</si>
  <si>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</si>
  <si>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</si>
  <si>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</si>
  <si>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</si>
  <si>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</si>
  <si>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</si>
  <si>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</si>
  <si>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</si>
  <si>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</si>
  <si>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</si>
  <si>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</si>
  <si>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</si>
  <si>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</si>
  <si>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</si>
  <si>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</si>
  <si>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</si>
  <si>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</si>
  <si>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</si>
  <si>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</si>
  <si>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</si>
  <si>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</si>
  <si>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</si>
  <si>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</si>
  <si>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</si>
  <si>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</si>
  <si>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</si>
  <si>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</si>
  <si>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</si>
  <si>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</si>
  <si>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</si>
  <si>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</si>
  <si>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</si>
  <si>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</si>
  <si>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</si>
  <si>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</si>
  <si>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</si>
  <si>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</si>
  <si>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</si>
  <si>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</si>
  <si>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</si>
  <si>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</si>
  <si>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</si>
  <si>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</si>
  <si>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</si>
  <si>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</si>
  <si>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</si>
  <si>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</si>
  <si>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</si>
  <si>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</si>
  <si>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</si>
  <si>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</si>
  <si>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</si>
  <si>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</si>
  <si>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</si>
  <si>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</si>
  <si>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</si>
  <si>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</si>
  <si>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</si>
  <si>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</si>
  <si>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</si>
  <si>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</si>
  <si>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</si>
  <si>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</si>
  <si>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</si>
  <si>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</si>
  <si>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</si>
  <si>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</si>
  <si>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</si>
  <si>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</si>
  <si>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</si>
  <si>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</si>
  <si>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</si>
  <si>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</si>
  <si>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</si>
  <si>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</si>
  <si>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</si>
  <si>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</si>
  <si>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</si>
  <si>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</si>
  <si>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</si>
  <si>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</si>
  <si>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</si>
  <si>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</si>
  <si>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</si>
  <si>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</si>
  <si>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</si>
  <si>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</si>
  <si>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</si>
  <si>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</si>
  <si>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</si>
  <si>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</si>
  <si>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</si>
  <si>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</si>
  <si>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</si>
  <si>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2.4.1</t>
  </si>
  <si>
    <t>2.5.1</t>
  </si>
  <si>
    <t>2.5.2</t>
  </si>
  <si>
    <t>2.5.3</t>
  </si>
  <si>
    <t>2.5.4</t>
  </si>
  <si>
    <t>2.6.1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</si>
  <si>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</si>
  <si>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</si>
  <si>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</si>
  <si>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</si>
  <si>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</si>
  <si>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</si>
  <si>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</si>
  <si>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</si>
  <si>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</si>
  <si>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</si>
  <si>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</si>
  <si>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</si>
  <si>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</si>
  <si>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№ п/п</t>
  </si>
  <si>
    <t>Проект выручки по новым тарифам,
 руб.</t>
  </si>
  <si>
    <t xml:space="preserve">Откло-
нение, 
руб.
</t>
  </si>
  <si>
    <t>Примечания:
основные пользователи / доп.комментарии</t>
  </si>
  <si>
    <t>Кол-во,
шт.</t>
  </si>
  <si>
    <t>Выручка,
руб.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</si>
  <si>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</si>
  <si>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</si>
  <si>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</si>
  <si>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</si>
  <si>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</si>
  <si>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</si>
  <si>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</si>
  <si>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</si>
  <si>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</si>
  <si>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</si>
  <si>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</si>
  <si>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</si>
  <si>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</si>
  <si>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</si>
  <si>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</si>
  <si>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</si>
  <si>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</si>
  <si>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</si>
  <si>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</si>
  <si>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</si>
  <si>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</si>
  <si>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</si>
  <si>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</si>
  <si>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</si>
  <si>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</si>
  <si>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</si>
  <si>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</si>
  <si>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</si>
  <si>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</si>
  <si>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</si>
  <si>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</si>
  <si>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</si>
  <si>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</si>
  <si>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</si>
  <si>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</si>
  <si>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</si>
  <si>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</si>
  <si>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</si>
  <si>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Итого выручка</t>
  </si>
  <si>
    <t>в Международном аэропорту Шереметьево</t>
  </si>
  <si>
    <t>Рентгенография плечевой кости в 1-й проекции (1 сторона)</t>
  </si>
  <si>
    <t>Рентгенография бедренной кости в 1-й проекции (1 сторона)</t>
  </si>
  <si>
    <t>Рентгенография бедренной кости в 2-х проекциях (1 сторона)</t>
  </si>
  <si>
    <t>Рентгенография нижней челюсти в 2-х проекциях</t>
  </si>
  <si>
    <t>Рентгенография плечевой кости в 2-х проекциях (1 сторона)</t>
  </si>
  <si>
    <t>Предлагаемые тарифы за медицинские услуги по диагностике в АО "МАШ"</t>
  </si>
  <si>
    <t>Коды</t>
  </si>
  <si>
    <t>SAP</t>
  </si>
  <si>
    <t>УЗИ органов малого таза (абдоминальное+трансвагинальное)</t>
  </si>
  <si>
    <t>САО "РЕСО-Гарантия", 
АО "СОГАЗ", 
ООО СК "Независимая страховая, 
ООО "Клиникал Трайл Лоджистик", 
АО "АЭРО-Шереметьево",
Филиал ФБУЗ "Центр гигиены, 
АО "Интер Карго-экспертиза", 
ООО "Центурион-Логистик", 
ООО "Эйр Карго Экспресс Сервис", 
ООО АВК "Премьер Авиа Групп", 
АО "Джет Эйр Групп", физические лица</t>
  </si>
  <si>
    <t>УЗИ предстательной железы (трансабдоминальное)</t>
  </si>
  <si>
    <t>УЗИ органов малого таза (трансабдоминальное)</t>
  </si>
  <si>
    <t>2020 г. Факт</t>
  </si>
  <si>
    <t>с округлением до 5</t>
  </si>
  <si>
    <t>Действующий тариф</t>
  </si>
  <si>
    <t>% прироста выручки</t>
  </si>
  <si>
    <t>4</t>
  </si>
  <si>
    <t>5</t>
  </si>
  <si>
    <t>2021 г. Факт</t>
  </si>
  <si>
    <t xml:space="preserve">Рост
тарифа
</t>
  </si>
  <si>
    <t>тариф 2021</t>
  </si>
  <si>
    <r>
      <t xml:space="preserve">Наименование тарифа
</t>
    </r>
    <r>
      <rPr>
        <sz val="12"/>
        <rFont val="Arial"/>
        <family val="2"/>
        <charset val="204"/>
      </rPr>
      <t>(Прейскурант № № 27/21 от 24.11.2021 г.)</t>
    </r>
  </si>
  <si>
    <t>Выручка расчетная,
руб.</t>
  </si>
  <si>
    <r>
      <t xml:space="preserve">Наименование тарифа
</t>
    </r>
    <r>
      <rPr>
        <sz val="12"/>
        <rFont val="Arial"/>
        <family val="2"/>
        <charset val="204"/>
      </rPr>
      <t>(Прейскурант № 27/21 от 24.11.2021 г.)</t>
    </r>
  </si>
  <si>
    <t>Кол-во, ед./год</t>
  </si>
  <si>
    <t>Выручка, руб./год</t>
  </si>
  <si>
    <t>% индексации тарифа</t>
  </si>
  <si>
    <t>с округлением до 10</t>
  </si>
  <si>
    <t>(вводится с 01 января 2024 года)</t>
  </si>
  <si>
    <t>УЗИ органов брюшной полости (комплексное)</t>
  </si>
  <si>
    <t>УЗИ печени</t>
  </si>
  <si>
    <t>УЗИ желчного пузыря и протоков</t>
  </si>
  <si>
    <t>УЗИ желчного пузыря с определением его сократимости</t>
  </si>
  <si>
    <t>УЗИ почек и надпочечников</t>
  </si>
  <si>
    <t>УЗИ сустава</t>
  </si>
  <si>
    <t>УЗИ позвоночника (шейного отдела)</t>
  </si>
  <si>
    <t>УЗИ позвоночника (грудного отдела)</t>
  </si>
  <si>
    <t>УЗИ позвоночника (поясничного отдела)</t>
  </si>
  <si>
    <t>УЗИ щитовидной железы и паращитовидных желез</t>
  </si>
  <si>
    <t xml:space="preserve">УЗИ слюнных желез </t>
  </si>
  <si>
    <t>УЗИ лимфатических узлов (одна анатомическая зона)</t>
  </si>
  <si>
    <t>Ультразвуковое определение жидкости в брюшной полости</t>
  </si>
  <si>
    <t>УЗИ мягких тканей (одна анатомическая зона)</t>
  </si>
  <si>
    <t>УЗИ сосудов полового члена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</si>
  <si>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</si>
  <si>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</si>
  <si>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нижней полой и почечных вен</t>
  </si>
  <si>
    <t>Дуплексное сканирование артерий почек</t>
  </si>
  <si>
    <t>Дуплексное сканирование сосудов селезенки</t>
  </si>
  <si>
    <t>Эхокардиография</t>
  </si>
  <si>
    <t>Дуплексное сканирование сосудов глаза и орбиты</t>
  </si>
  <si>
    <t>Дуплексное сканирование брахиоцефальных артерий с цветным допплеровским картированием кровотока</t>
  </si>
  <si>
    <t>Прицельная рентгенография органов грудной клетки</t>
  </si>
  <si>
    <t>Рентгеноскопия диафрагмы</t>
  </si>
  <si>
    <t>Обзорная рентгенография органов брюшной полости</t>
  </si>
  <si>
    <t>Рентгеноскопия  пищевода</t>
  </si>
  <si>
    <t>Рентгеноскопическое исследование желудка</t>
  </si>
  <si>
    <t>Пероральная холецистография и холангиография</t>
  </si>
  <si>
    <t>Рентгенография печени</t>
  </si>
  <si>
    <t>Рентгенография гортани и трахеи</t>
  </si>
  <si>
    <t>Рентгенография тонкой кишки с контрастированием</t>
  </si>
  <si>
    <t>Флюорография легких цифровая</t>
  </si>
  <si>
    <t>Рентгенография шейного отдела позвоночника</t>
  </si>
  <si>
    <t>Рентгенография позвоночника с функциональными пробами</t>
  </si>
  <si>
    <t>Рентгенография грудного отдела позвоночника</t>
  </si>
  <si>
    <t>Рентгенография поясничного отдела позвоночника</t>
  </si>
  <si>
    <t>Рентгенография поясничного и крестцового отдела позвоночника</t>
  </si>
  <si>
    <t>Рентгенография крестца и копчика</t>
  </si>
  <si>
    <t>Рентгенография копчика</t>
  </si>
  <si>
    <t>Рентгенография ребра(ер)</t>
  </si>
  <si>
    <t>Рентгенография лопатки</t>
  </si>
  <si>
    <t>Рентгенография грудины</t>
  </si>
  <si>
    <t>Рентгенография ключицы</t>
  </si>
  <si>
    <t>Рентгенография грудино-ключичного сочленения</t>
  </si>
  <si>
    <t>Рентгенография плечевого сустава</t>
  </si>
  <si>
    <t>Рентгенография локтевого сустава</t>
  </si>
  <si>
    <t>Рентгенография лучезапястного сустава</t>
  </si>
  <si>
    <t>Рентгенография плечевой кости</t>
  </si>
  <si>
    <t>Рентгенография локтевой кости и лучевой кости</t>
  </si>
  <si>
    <t>Рентгенография кисти</t>
  </si>
  <si>
    <t>Рентгенография I пальца кисти</t>
  </si>
  <si>
    <t>Рентгенография крестца</t>
  </si>
  <si>
    <t>Рентгенография таза</t>
  </si>
  <si>
    <t>Рентгенография тазобедренного сустава</t>
  </si>
  <si>
    <t>Рентгенография коленного сустава</t>
  </si>
  <si>
    <t>Рентгенография голеностопного сустава</t>
  </si>
  <si>
    <t>Рентгенография бедренной кости</t>
  </si>
  <si>
    <t>Рентгенография большой берцовой и малой берцовой костей</t>
  </si>
  <si>
    <t>Рентгенография стопы в одной проекции</t>
  </si>
  <si>
    <t>Рентгенография стопы в двух проекциях</t>
  </si>
  <si>
    <t>Рентгенография I пальца стопы в одной проекции</t>
  </si>
  <si>
    <t>Рентгенография пяточной кости</t>
  </si>
  <si>
    <t>Рентгенография первого и второго шейного позвонка</t>
  </si>
  <si>
    <t>Рентгенография всего черепа, в одной или более проекциях</t>
  </si>
  <si>
    <t>Рентгенография височно-нижнечелюстного сустава</t>
  </si>
  <si>
    <t>Рентгенография глазницы</t>
  </si>
  <si>
    <t>Прицельная внутриротовая контактная рентгенография</t>
  </si>
  <si>
    <t>Рентгенография костей лицевого скелета</t>
  </si>
  <si>
    <t>Рентгенография нижней челюсти в боковой проекции</t>
  </si>
  <si>
    <t>Рентгенография придаточных пазух носа</t>
  </si>
  <si>
    <t>Описание и интерпретация рентгенографических изображений (консультация врачом-рентгенологом рентгенограмм из других ЛПУ)</t>
  </si>
  <si>
    <t xml:space="preserve">Расшифровка, описание и интерпретация электрокардиографических данных </t>
  </si>
  <si>
    <t xml:space="preserve">Регистрация электрокардиограммы                                                                                                                                                                                                                                                                                                                                                                                                                                                                                                                                                                                                                                                                                                                                                                                                                                                                                                                                                                                                                                                                                                                                                                                                                                                                                                                                                                                                                                                                                                                                                                                                                  Расшифровка, описание и интерпретация электрокардиографических данных  </t>
  </si>
  <si>
    <t xml:space="preserve">Исследование неспровоцированных дыхательных объемов и потоков                                                                     Исследование спровоцированных дыхательных объемов </t>
  </si>
  <si>
    <t xml:space="preserve">Гипервентиляционная, ортостатическая пробы </t>
  </si>
  <si>
    <t>Электрокардиография с физической нагрузкой</t>
  </si>
  <si>
    <t>Электрокардиография с применением лекарственных препаратов</t>
  </si>
  <si>
    <t>Холтеровское мониторирование сердечного ритма</t>
  </si>
  <si>
    <t xml:space="preserve">Суточное мониторирование артериального давления </t>
  </si>
  <si>
    <t>Электроэнцефалография (с нагрузочными пробами)</t>
  </si>
  <si>
    <t>Спирография (ФВД) исследование функции внешнего дыхания (исследование спровоцированных дыхательных объемов)</t>
  </si>
  <si>
    <t>Код услуги</t>
  </si>
  <si>
    <t>Рентгенография легких (в 2-х проекциях)</t>
  </si>
  <si>
    <t>Рентгенография придаточных пазух носа(в 2-х проекциях)</t>
  </si>
  <si>
    <t>Проведение электрокардиографических исследований (ЭКГ по Нэбу)</t>
  </si>
  <si>
    <t>Проведение электрокардиографических исследований (ЭКГ с дополнительными отведениями)</t>
  </si>
  <si>
    <t>Прейскурант № 25 /23</t>
  </si>
  <si>
    <t>тарифов на медицинские услуги поликлиники</t>
  </si>
  <si>
    <t>Прием (осмотр, консультация) врача-терапевта первичный</t>
  </si>
  <si>
    <t>Прием (осмотр, консультация) врача-акушера-гинеколога первичный</t>
  </si>
  <si>
    <t>Прием (осмотр, консультация) врача-хирурга первичный</t>
  </si>
  <si>
    <t>Прием (осмотр, консультация) врача-офтальмолога первичный</t>
  </si>
  <si>
    <t>Прием (осмотр, консультация) врача-оториноларинголога первичный</t>
  </si>
  <si>
    <t>Прием (осмотр, консультация) врача-стоматолога первичный</t>
  </si>
  <si>
    <t>Прием (осмотр, консультация) врача-дерматовенеролога первичный</t>
  </si>
  <si>
    <t>Прием (осмотр, консультация) врача-невролога первичный</t>
  </si>
  <si>
    <t>Прием (осмотр, консультация) врача функциональной диагностики первичный</t>
  </si>
  <si>
    <t>Прием (осмотр, консультация) врача-психиатра-нарколога участкового первичный</t>
  </si>
  <si>
    <t>Прием (осмотр, консультация) врача-психиатра первичный</t>
  </si>
  <si>
    <t xml:space="preserve">Прием (тестирование, консультация) медицинского психолога первичный </t>
  </si>
  <si>
    <t>Прием (осмотр, консультация) врача-эндокринолога первичный</t>
  </si>
  <si>
    <t xml:space="preserve">Прием (осмотр, консультация) врача-терапевта повторный </t>
  </si>
  <si>
    <t xml:space="preserve">Прием (осмотр, консультация) врача-акушера-гинеколога повторный </t>
  </si>
  <si>
    <t xml:space="preserve">Прием (осмотр, консультация) врача-хирурга повторный            </t>
  </si>
  <si>
    <t xml:space="preserve">Прием (осмотр, консультация) врача-офтальмолога повторный </t>
  </si>
  <si>
    <t xml:space="preserve">Прием (осмотр, консультация) врача-оториноларинголога повторный                                                                                                                                                           </t>
  </si>
  <si>
    <t xml:space="preserve">Прием (осмотр, консультация) врача-стоматолога повторный </t>
  </si>
  <si>
    <t xml:space="preserve">Прием (осмотр, консультация) врача-дерматовенеролога повторный </t>
  </si>
  <si>
    <t xml:space="preserve">Прием (осмотр, консультация) врача-невролога повторный                                                                                                                                      </t>
  </si>
  <si>
    <t xml:space="preserve">Прием (осмотр, консультация) врача функциональной диагностики повторный </t>
  </si>
  <si>
    <t xml:space="preserve">Прием (осмотр, консультация) врача-эндокринолога повторный </t>
  </si>
  <si>
    <t>Профилактический прием (осмотр, консультация) врача-терапевта (в т.ч. оформление санаторно-курортной карты)</t>
  </si>
  <si>
    <t>Подкожное введение лекарственных препаратов</t>
  </si>
  <si>
    <t>руб./процедура</t>
  </si>
  <si>
    <t>Внутримышечное введение лекарственных препаратов</t>
  </si>
  <si>
    <t>Внутривенное введение лекарственных препаратов(капельное)</t>
  </si>
  <si>
    <t>Внутривенное введение лекарственных препаратов(струйное)</t>
  </si>
  <si>
    <t>Взятие крови из периферической вены</t>
  </si>
  <si>
    <t>Малая аутогемоозонотерапия</t>
  </si>
  <si>
    <t>Наложение компресса на кожу</t>
  </si>
  <si>
    <t xml:space="preserve">Получение мазков со слизистой оболочки носоглотки        	</t>
  </si>
  <si>
    <t>Получение материала из верхних дыхательных путей</t>
  </si>
  <si>
    <t>Влагалищная биопсия</t>
  </si>
  <si>
    <t>Получение цервикального мазка</t>
  </si>
  <si>
    <t>Получение влагалищного мазка</t>
  </si>
  <si>
    <t>Аппликационная анестезия</t>
  </si>
  <si>
    <t>Инфильтрационная анестезия</t>
  </si>
  <si>
    <t>Проводниковая анестезия</t>
  </si>
  <si>
    <t>Другая лечебная медикаментозная блокада (Введение лекарственных препаратов в область периферического нерва, мышцу, сустав), 1 инъекция</t>
  </si>
  <si>
    <t>Пункция мягких тканей</t>
  </si>
  <si>
    <t>руб./кусочек</t>
  </si>
  <si>
    <t>Удаление доброкачественных новообразований кожи методом электрокоагуляции</t>
  </si>
  <si>
    <t>Удаление доброкачественных новообразований подкожно-жировой клетчатки (до 5 см)</t>
  </si>
  <si>
    <t>Удаление доброкачественных новообразований подкожно-жировой клетчатки (более 5 см)</t>
  </si>
  <si>
    <t>Удаление полипа женских половых органов</t>
  </si>
  <si>
    <t>Наложение иммобилизационной повязки (при вывихах (подвывихах) суставов)</t>
  </si>
  <si>
    <t>Наложение иммобилизационной повязки при переломах костей</t>
  </si>
  <si>
    <t>Наложение повязки при нарушении целостности кожных покровов</t>
  </si>
  <si>
    <t>Зондирование свищевого хода</t>
  </si>
  <si>
    <t>Наложение повязки при гнойных заболеваниях кожи и подкожной клетчатки</t>
  </si>
  <si>
    <t>Хирургическая обработка раны или инфицированной ткани (до 5 см, без ушивания)</t>
  </si>
  <si>
    <t>Хирургическая обработка раны или инфицированной ткани (до 5 см, с ушиванием)</t>
  </si>
  <si>
    <t>Хирургическая обработка раны или инфицированной ткани (более 5 см, без ушивания)</t>
  </si>
  <si>
    <t>Хирургическая обработка раны или инфицированной ткани (более 5 см, с ушиванием)</t>
  </si>
  <si>
    <t>Наложение повязки при термических и химических ожогах ( кожи и тканей I-II степени менее 1%)</t>
  </si>
  <si>
    <t>Наложение повязки при термических и химических ожогах( кожи и тканей I-II степени более 1%)</t>
  </si>
  <si>
    <t xml:space="preserve">Удаление поверхностно расположенного инородного тела </t>
  </si>
  <si>
    <t>Вскрытие и дренирование флегмоны (абсцесса)</t>
  </si>
  <si>
    <t>Вскрытие панариция</t>
  </si>
  <si>
    <t>Вскрытие и дренирование флегмоны (крупного абсцесса)</t>
  </si>
  <si>
    <t>Удаление ногтевой пластинки с клиновидной резекцией матрикса</t>
  </si>
  <si>
    <t>Удаление ногтевых пластинок</t>
  </si>
  <si>
    <t>Удаление ногтевых пластинок (с пластикой ногтевого ложа)</t>
  </si>
  <si>
    <t>Снятие послеоперационных швов (лигатур)</t>
  </si>
  <si>
    <t>Сшивание кожи и подкожной клетчатки (наложение шва)</t>
  </si>
  <si>
    <t>Иссечение рубцов кожи (до 5 см)</t>
  </si>
  <si>
    <t>Иссечение рубцов кожи (более 5 см)</t>
  </si>
  <si>
    <t xml:space="preserve">Комплекс исследований для диагностики нарушения зрения </t>
  </si>
  <si>
    <t>Гониоскопия</t>
  </si>
  <si>
    <t>Авторефрактометрия</t>
  </si>
  <si>
    <t>Офтальмотонометрия</t>
  </si>
  <si>
    <t>Биомикроскопия глаза</t>
  </si>
  <si>
    <t>Массаж век медицинский</t>
  </si>
  <si>
    <t>Удаление инородного тела из конъюнктивального мешка</t>
  </si>
  <si>
    <t>Удаление инородного тела из роговицы</t>
  </si>
  <si>
    <t>Эпиляция ресниц</t>
  </si>
  <si>
    <t>Офтальмоскопия</t>
  </si>
  <si>
    <t>Компьютерная периметрия</t>
  </si>
  <si>
    <t>Исследование цветоощущения</t>
  </si>
  <si>
    <t>Скиаскопия</t>
  </si>
  <si>
    <t>Подбор очковой коррекции зрения</t>
  </si>
  <si>
    <t xml:space="preserve">Осмотр периферии глазного дна с использованием трехзеркальной линзы Гольдмана </t>
  </si>
  <si>
    <t>Зондирование слезно-носового канала</t>
  </si>
  <si>
    <t xml:space="preserve">Промывание слезных путей </t>
  </si>
  <si>
    <t xml:space="preserve">Введение лекарственных препаратов в ткань опухоли </t>
  </si>
  <si>
    <t>Пневмотонометрия</t>
  </si>
  <si>
    <t>Определение ретинальной остроты зрения</t>
  </si>
  <si>
    <t xml:space="preserve">Исследование подвижности глаза </t>
  </si>
  <si>
    <t>Экзофтальмометрия</t>
  </si>
  <si>
    <t xml:space="preserve">Исследование критической частоты слияния световых мельканий </t>
  </si>
  <si>
    <t xml:space="preserve"> Инстилляция лекарственных веществ в конъюнктивную полость </t>
  </si>
  <si>
    <t>Удаление ретенционных кист век и конъюнктивы</t>
  </si>
  <si>
    <t>Удаление ячменя</t>
  </si>
  <si>
    <t>Струйное промывание конъюнктивальной полости при ожогах и множественных инородных  телах</t>
  </si>
  <si>
    <t>Локализация разрыва сетчатки (офтальмоскопия с линзой Гольдмана)</t>
  </si>
  <si>
    <t>Нагрузочно-разгрузочные пробы при тонометрии</t>
  </si>
  <si>
    <t>Снятие швов с кожи век и придатков</t>
  </si>
  <si>
    <t>Снятие швов с коньюнктивы</t>
  </si>
  <si>
    <t>Послеоперационная обработка глаза</t>
  </si>
  <si>
    <t>Удаление холязиона</t>
  </si>
  <si>
    <t>Инъекция парабульбарная, субконьюктивальная</t>
  </si>
  <si>
    <t>Анемизация слизистой оболочки носа</t>
  </si>
  <si>
    <t>Введение лекарственных препаратов интраназально</t>
  </si>
  <si>
    <t>Введение лекарственных веществ в слуховой проход</t>
  </si>
  <si>
    <t>Аппликация лекарственных средств на слизистую глотки</t>
  </si>
  <si>
    <t>Пункция верхнечелюстной пазухи с введением лекарственных веществ</t>
  </si>
  <si>
    <t>Аудиометрия тональная пороговая с тестом Вебера</t>
  </si>
  <si>
    <t>Вакуумный дренаж придаточных пазух носа</t>
  </si>
  <si>
    <t>Вскрытие абсцесса, гематомы носовой перегородки</t>
  </si>
  <si>
    <t>Задняя тампонада носа</t>
  </si>
  <si>
    <t>Вскрытие ретенционной кисты глотки</t>
  </si>
  <si>
    <t>Вскрытие паратонзиллярного абсцесса</t>
  </si>
  <si>
    <t>Вскрытие фурункула носа</t>
  </si>
  <si>
    <t>Полипотомия носа</t>
  </si>
  <si>
    <t>Вскрытие фурункула уха</t>
  </si>
  <si>
    <t>Определение проходимости евстахиевой трубы</t>
  </si>
  <si>
    <t>Парацентез</t>
  </si>
  <si>
    <t>Пневмомассаж барабанных перепонок</t>
  </si>
  <si>
    <t>Передняя тампонада носа</t>
  </si>
  <si>
    <t>Постановка функциональных проб (Ринне, Федеричи)</t>
  </si>
  <si>
    <t>Прижигание, туширование слизистой оболочки ЛОР-органов</t>
  </si>
  <si>
    <t>Проверка слуха камертоном с пробами</t>
  </si>
  <si>
    <t>Продувание ушей по Политцеру</t>
  </si>
  <si>
    <t>Промывание верхнечелюстной пазухи носа с лекарственными веществами методом перемещения</t>
  </si>
  <si>
    <t>Промывание миндалин лекарственными веществами</t>
  </si>
  <si>
    <t>Промывание миндалин методом вакуум-отсоса</t>
  </si>
  <si>
    <t>Транстимпанальное введение лекарственных веществ методом нагнетания</t>
  </si>
  <si>
    <t>Промывание околоносовых пазух и носоглотки</t>
  </si>
  <si>
    <t>Туалет носа после операции</t>
  </si>
  <si>
    <t>Промывание надбарабанного пространства среднего уха</t>
  </si>
  <si>
    <t>Туалет уха при наружном отите</t>
  </si>
  <si>
    <t>Туалет барабанной полости</t>
  </si>
  <si>
    <t>Удаление инородного тела из гортани</t>
  </si>
  <si>
    <t>Удаление инородного тела из носа</t>
  </si>
  <si>
    <t>Удаление инородного тела из ротоглотки</t>
  </si>
  <si>
    <t>Хирургический способ остановки носовых кровотечений</t>
  </si>
  <si>
    <t>Удаление инородного тела из уха</t>
  </si>
  <si>
    <t>Удаление серных пробок</t>
  </si>
  <si>
    <t>Вестибулометрия на кресле Барони</t>
  </si>
  <si>
    <t>Катетеризация слуховых труб</t>
  </si>
  <si>
    <t>Тимпанометрия</t>
  </si>
  <si>
    <t>Эндоларингеальное вливание лекарственных веществ</t>
  </si>
  <si>
    <t>Лечение ЛОР-заболеваний на аппарате Тонзиллор</t>
  </si>
  <si>
    <t>Чистка ногтевого ложа</t>
  </si>
  <si>
    <t>Обработка кожи в местах поражений</t>
  </si>
  <si>
    <t>Проведение инстилляций</t>
  </si>
  <si>
    <t>Биопсия шейки матки</t>
  </si>
  <si>
    <t>Введение внутриматочной спирали</t>
  </si>
  <si>
    <t>Удаление внутриматочной спирали (простое, за усы)</t>
  </si>
  <si>
    <t>Удаление внутриматочной спирали (инструментальным методом)</t>
  </si>
  <si>
    <t>Электродиатермоконизация шейки матки</t>
  </si>
  <si>
    <t>Кольпоскопия</t>
  </si>
  <si>
    <t>Аспирационная биопсия эндометрия</t>
  </si>
  <si>
    <t>Постановка Шиллер-теста (Проведение йодной пробы</t>
  </si>
  <si>
    <t>Расширение шеечного канала</t>
  </si>
  <si>
    <t>Тампонирование лечебное влагалища</t>
  </si>
  <si>
    <t>Спринцевание влагалища</t>
  </si>
  <si>
    <t>Введение, извлечение влагалищного поддерживающего кольца (пессария)</t>
  </si>
  <si>
    <t>Удаление инородного тела из влагалища</t>
  </si>
  <si>
    <t>Бимануальное влагалищное исследование</t>
  </si>
  <si>
    <t>Вскрытие абсцесса бартолиниевой железы</t>
  </si>
  <si>
    <t>Биопсия шейки матки аппаратом "Сургитрон"</t>
  </si>
  <si>
    <t>Лечение эрозии шейки матки аппаратом "Сургитрон"</t>
  </si>
  <si>
    <t>Вакцинация</t>
  </si>
  <si>
    <t>руб./прививка</t>
  </si>
  <si>
    <t>Вакцинация (введение дифтерийно-столбнячного анатоксина)</t>
  </si>
  <si>
    <t>Вакцинация (1-я вакцинация против гепатита "В")</t>
  </si>
  <si>
    <t>Вакцинация (2-я вакцинация против гепатита "В")</t>
  </si>
  <si>
    <t>Вакцинация (ревакцинация против гепатита "В")</t>
  </si>
  <si>
    <t>Исследование кариозных полостей с использованием стоматологического зонда</t>
  </si>
  <si>
    <t>Назначение лекарственных препаратов при заболеваниях полости рта и зубов</t>
  </si>
  <si>
    <t>Раскрытие полости зуба с медицинской обработкой</t>
  </si>
  <si>
    <t>Пульпотомия (ампутация коронковой пульпы)</t>
  </si>
  <si>
    <t>Экстирпация пульпы</t>
  </si>
  <si>
    <t>Инструментальная и медикаментозная обработка корневого канала</t>
  </si>
  <si>
    <t>Пломбирование корневого канала зуба пастой</t>
  </si>
  <si>
    <t>Пломбирование корневого канала зуба  штифтами</t>
  </si>
  <si>
    <t>Наложение девитализирующей пасты</t>
  </si>
  <si>
    <t>Наложение временной пломбы</t>
  </si>
  <si>
    <t>Распломбировка 1 корня (Zn-осн.)</t>
  </si>
  <si>
    <t>Распломбировка 1 корня (рез.-форм.)</t>
  </si>
  <si>
    <t>Инструментальная и медикаментозная обработка плохо проходимого корневого канала</t>
  </si>
  <si>
    <t>Снятие временной пломбы</t>
  </si>
  <si>
    <t>Наложение прокладки из отечественного материала</t>
  </si>
  <si>
    <t>Наложение прокладки из импортного материала</t>
  </si>
  <si>
    <t>Удаление внутриканального штифта/ вкладки(фронтального зуба)</t>
  </si>
  <si>
    <t>Удаление внутриканального штифта/ вкладки(коренного зуба)</t>
  </si>
  <si>
    <t>Трепанация зуба, искусственной коронки</t>
  </si>
  <si>
    <t>Закрытие перфорации стенки корневого канала зуба</t>
  </si>
  <si>
    <t>Снятие зубных отложений в области 1 зуба</t>
  </si>
  <si>
    <t>Введение лекарственных препаратов в пародонтальный карман</t>
  </si>
  <si>
    <t>Закрытый кюретаж при заболеваниях пародонта в области зуба</t>
  </si>
  <si>
    <t>Вскрытие парадонтального абсцесса</t>
  </si>
  <si>
    <t>Гингивотомия</t>
  </si>
  <si>
    <t>Наложение лечебной повязки при заболеваниях слизистой оболочки полости рта и пародонта в области одной челюсти</t>
  </si>
  <si>
    <t>Аппликация лекарственного препарата на слизистую оболочку полости рта</t>
  </si>
  <si>
    <t>Консультация стоматолога-терапевта первичная</t>
  </si>
  <si>
    <t>Удаление постоянного зуба (простое)</t>
  </si>
  <si>
    <t>Удаление зуба сложное с разъединением корней</t>
  </si>
  <si>
    <t>Удаление зуба с отслоением слизистой (надкост, лоскута)</t>
  </si>
  <si>
    <t>Наложение повязки при операциях в полости рта</t>
  </si>
  <si>
    <t>Остановка луночного кровотечения без наложения швов с использованием гемостатических материалов</t>
  </si>
  <si>
    <t>Вскрытие абсцесса мягких тканей в ротовой полости</t>
  </si>
  <si>
    <t>Вскрытие подслизистого или поднадкостничного очага воспаления в полости рта</t>
  </si>
  <si>
    <t>Отсроченный кюретаж лунки удаленного зуба</t>
  </si>
  <si>
    <t>Цистотомия или цистэктомия</t>
  </si>
  <si>
    <t>Гингивэктомия</t>
  </si>
  <si>
    <t>Вылущивание кисты</t>
  </si>
  <si>
    <t>Лечение перикоронита (промывание, рассечение и/или иссечение капюшона)</t>
  </si>
  <si>
    <t>Остеотомия челюсти</t>
  </si>
  <si>
    <t>Гемисекция зуба</t>
  </si>
  <si>
    <t>Коррекция объема и формы альвеолярного отростка</t>
  </si>
  <si>
    <t>Наложение шва на слизистую оболочку рта</t>
  </si>
  <si>
    <t>Снятие 1 шва</t>
  </si>
  <si>
    <t>Послабляющий разрез</t>
  </si>
  <si>
    <t>Запечатывание фиссуры зуба герметиком</t>
  </si>
  <si>
    <t>Остановка луночного кровотечения без наложения швов</t>
  </si>
  <si>
    <t>Избирательное пришлифовывание твердых тканей зуба</t>
  </si>
  <si>
    <t>Инъекционное введение лекарственных препаратов в челюстно-лицевую область</t>
  </si>
  <si>
    <t>Восстановление зуба пломбой I, II, III, V, VI класс по Блэку с использованием стоматологических цементов</t>
  </si>
  <si>
    <t>Восстановление зуба пломбой I, II, III, V, VI класс по Блэку с использованием стоматологических цементов(имп)</t>
  </si>
  <si>
    <t>Наложение пломбы из композита химического отверждения (отечеств)</t>
  </si>
  <si>
    <t>Восстановление зуба пломбой I, V, VI класс по Блэку с использованием материалов из фотополимеров</t>
  </si>
  <si>
    <t>Восстановление зуба пломбой I, V, VI класс по Блэку с использованием материалов из фотополимеров(имп)</t>
  </si>
  <si>
    <t>Восстановление зуба пломбой с нарушением контактного пункта II, III класс по Блэку с использованием материалов химического отверждения</t>
  </si>
  <si>
    <t xml:space="preserve">Перевязка гнойных ран , дренирование </t>
  </si>
  <si>
    <t>Операция удаления ретинированного, дистопированного или сверхкомплектного зуба</t>
  </si>
  <si>
    <t>Хирургическая обработка раны или инфицированной ткани</t>
  </si>
  <si>
    <t>Восстановление зуба пломбировочными материалами с использованием анкерных штифтов</t>
  </si>
  <si>
    <t>ПРОЧИЕ УСЛУГИ</t>
  </si>
  <si>
    <t>Услуги фельдшера</t>
  </si>
  <si>
    <t>руб./услуга</t>
  </si>
  <si>
    <t>Медицинское освидетельствование на состояние опьянения (алкогольного, наркотического или иного токсического)</t>
  </si>
  <si>
    <t>руб./чел.</t>
  </si>
  <si>
    <t>Оформление медицинской справки для водителей транспортных средств (справка для ГИБДД)</t>
  </si>
  <si>
    <t>руб./шт.</t>
  </si>
  <si>
    <r>
      <t xml:space="preserve">Величина тарифа
</t>
    </r>
    <r>
      <rPr>
        <sz val="11"/>
        <rFont val="Times New Roman"/>
        <family val="1"/>
        <charset val="204"/>
      </rPr>
      <t xml:space="preserve">(без НДС)  </t>
    </r>
    <r>
      <rPr>
        <b/>
        <sz val="11"/>
        <rFont val="Times New Roman"/>
        <family val="1"/>
        <charset val="204"/>
      </rPr>
      <t xml:space="preserve"> </t>
    </r>
  </si>
  <si>
    <t>Прейскурант № 24 /23</t>
  </si>
  <si>
    <t xml:space="preserve">тарифов на медицинские осмотры
</t>
  </si>
  <si>
    <t>Предсменный/послесменный осмотр водителей 
при количестве мед. осмотров менее 40000 ед./мес.</t>
  </si>
  <si>
    <t>Предсменный/послесменный осмотр водителей 
при количестве мед. осмотров 40000 ед./мес. и более</t>
  </si>
  <si>
    <r>
      <t xml:space="preserve">Величина
тарифа
</t>
    </r>
    <r>
      <rPr>
        <sz val="11"/>
        <rFont val="Times New Roman"/>
        <family val="1"/>
        <charset val="204"/>
      </rPr>
      <t xml:space="preserve">(без НДС)  </t>
    </r>
    <r>
      <rPr>
        <b/>
        <sz val="11"/>
        <rFont val="Times New Roman"/>
        <family val="1"/>
        <charset val="204"/>
      </rPr>
      <t xml:space="preserve"> </t>
    </r>
  </si>
  <si>
    <t>Общеклинические исследования</t>
  </si>
  <si>
    <t xml:space="preserve">Клинический анализ крови: общий анализ, лейкоцитарная формула, СОЭ </t>
  </si>
  <si>
    <t>Клинический анализ крови: общий анализ, лейкоцитарная формула, СОЭ (с обязательной микроскопией мазка крови)</t>
  </si>
  <si>
    <t>Ретикулоциты</t>
  </si>
  <si>
    <t>Изосерология</t>
  </si>
  <si>
    <t>Группа крови и резус-фактор</t>
  </si>
  <si>
    <t>Гемостаз</t>
  </si>
  <si>
    <t>D-димер</t>
  </si>
  <si>
    <t xml:space="preserve">Активированное частичное тромбопластиновое время (АЧТВ)  </t>
  </si>
  <si>
    <t>Протромбин (по Квику), МНО</t>
  </si>
  <si>
    <t>Тромбиновое время</t>
  </si>
  <si>
    <t xml:space="preserve">Фибриноген  </t>
  </si>
  <si>
    <t>Общеклинические исследования мочи</t>
  </si>
  <si>
    <t xml:space="preserve">Общий анализ мочи </t>
  </si>
  <si>
    <t>Анализ мочи по Нечипоренко</t>
  </si>
  <si>
    <t>Исследования кала</t>
  </si>
  <si>
    <t>Анализ кала на скрытую кровь</t>
  </si>
  <si>
    <t>Общий анализ кала (Копрограмма)</t>
  </si>
  <si>
    <t>Анализ кала на яйца гельминтов</t>
  </si>
  <si>
    <t>Анализ кала на цисты простейшие</t>
  </si>
  <si>
    <t>Анализ кала на цисты и вегетативные формы простейших</t>
  </si>
  <si>
    <t>Анализ кала на яйца и личинки гельминтов, простейшие и их цисты (Parasep)</t>
  </si>
  <si>
    <t>Соскоб на энтеробиоз</t>
  </si>
  <si>
    <t>Микроскопические исследования</t>
  </si>
  <si>
    <t>Микроскопическое исследование мазка со слизистой оболочки носа</t>
  </si>
  <si>
    <t>Микроскопическое исследование синовиальной жидкости</t>
  </si>
  <si>
    <t>Урогенитальные мазки</t>
  </si>
  <si>
    <t xml:space="preserve">Микроскопическое исследование отделяемого мочеполовых органов женщин (микрофлора)  </t>
  </si>
  <si>
    <t>Микроскопическое исследование секрета предстательной железы (микрофлора)</t>
  </si>
  <si>
    <t>Микроскопическое исследование отделяемого мочеполовых органов мужчин (микрофлора)</t>
  </si>
  <si>
    <t>Исследование мокроты</t>
  </si>
  <si>
    <t>Общий анализ мокроты</t>
  </si>
  <si>
    <t>Биохимические исследования крови</t>
  </si>
  <si>
    <t>Альбумин в сыворотке</t>
  </si>
  <si>
    <t xml:space="preserve">Белковые фракции в сыворотке  </t>
  </si>
  <si>
    <t>Креатинин в сыворотке (с определением СКФ)</t>
  </si>
  <si>
    <t>Мочевая кислота в сыворотке</t>
  </si>
  <si>
    <t>Мочевина в сыворотке</t>
  </si>
  <si>
    <t>Белок общий в сыворотке</t>
  </si>
  <si>
    <t>Ферменты</t>
  </si>
  <si>
    <t>Аланинаминотрансфераза (АЛТ)</t>
  </si>
  <si>
    <t>Амилаза общая в сыворотке</t>
  </si>
  <si>
    <t>Амилаза панкреатическая</t>
  </si>
  <si>
    <t>Аспартатаминотрансфераза (АСТ)</t>
  </si>
  <si>
    <t>Гамма-глютамилтранспептидаза (гамма-ГТ)</t>
  </si>
  <si>
    <t>Креатинкиназа общая</t>
  </si>
  <si>
    <t>Лактатдегидрогеназа (ЛДГ) общая</t>
  </si>
  <si>
    <t>Липаза</t>
  </si>
  <si>
    <t>Фосфатаза кислая общая</t>
  </si>
  <si>
    <t>Фосфатаза щелочная общая</t>
  </si>
  <si>
    <t>Пигментный обмен</t>
  </si>
  <si>
    <t xml:space="preserve">Билирубин общий  </t>
  </si>
  <si>
    <t>Билирубин прямой</t>
  </si>
  <si>
    <t>Липидный обмен</t>
  </si>
  <si>
    <t>Холестерин – Липопротеины высокой плотности (ЛПВП)</t>
  </si>
  <si>
    <t xml:space="preserve">Холестерин - Липопротеины низкой плотности (ЛПНП)  </t>
  </si>
  <si>
    <t>Триглицериды</t>
  </si>
  <si>
    <t>Холестерин общий</t>
  </si>
  <si>
    <t>Липопротеин (a)</t>
  </si>
  <si>
    <t>Коэффициент атерогенности (включает определение общего холестерина и ЛПВП)</t>
  </si>
  <si>
    <t>Углеводный обмен</t>
  </si>
  <si>
    <t>Гликированный гемоглобин (HbA1c)</t>
  </si>
  <si>
    <t>Глюкоза в плазме</t>
  </si>
  <si>
    <t>Специфические белки</t>
  </si>
  <si>
    <t>С-реактивный белок</t>
  </si>
  <si>
    <t>Миоглобин</t>
  </si>
  <si>
    <t>Маркёры воспаления и острофазовые белки</t>
  </si>
  <si>
    <t>Антистрептолизин О</t>
  </si>
  <si>
    <t>Ревматоидный фактор</t>
  </si>
  <si>
    <t>Минеральный обмен</t>
  </si>
  <si>
    <t xml:space="preserve">Калий, натрий, хлор в сыворотке  </t>
  </si>
  <si>
    <t>Кальций в сыворотке</t>
  </si>
  <si>
    <t xml:space="preserve">Кальций ионизированный  </t>
  </si>
  <si>
    <t>Натрий в сыворотке</t>
  </si>
  <si>
    <t>Обмен железа</t>
  </si>
  <si>
    <t>Железо в сыворотке</t>
  </si>
  <si>
    <t xml:space="preserve">Железосвязывающая способность сыворотки  </t>
  </si>
  <si>
    <t>Латентная железосвязывающая способность сыворотки</t>
  </si>
  <si>
    <t>Трансферрин</t>
  </si>
  <si>
    <t>Ферритин</t>
  </si>
  <si>
    <t>Витамины и жирные кислоты</t>
  </si>
  <si>
    <t>Витамин В12 (цианокобаламин)</t>
  </si>
  <si>
    <t>Витамин B9 (фолиевая кислота)</t>
  </si>
  <si>
    <t>Витамин D (кальциферол)</t>
  </si>
  <si>
    <t>Витамин А (ретинол)</t>
  </si>
  <si>
    <t>Натрий в сыворотке (Бета-каротин)</t>
  </si>
  <si>
    <t>Витамин Е (токоферол)</t>
  </si>
  <si>
    <t>Витамин К (филлохинон)</t>
  </si>
  <si>
    <t>Витамин С (аскорбиновая кислота)</t>
  </si>
  <si>
    <t>Витамин В1 (тиамин)</t>
  </si>
  <si>
    <t>Витамин В5 (пантотеновая кислота)</t>
  </si>
  <si>
    <t>Витамин B2 (ФАД)</t>
  </si>
  <si>
    <t>Витамины и микроэлементы, участвующие в регуляции функции щитовидной железы (I, Se, Mg, Cu, витамин B6)</t>
  </si>
  <si>
    <t>Гормоны</t>
  </si>
  <si>
    <t>Тиреотропный гормон (ТТГ)</t>
  </si>
  <si>
    <t>Трийодтиронин общий (Т3)</t>
  </si>
  <si>
    <t>Трийодтиронин свободный (Т3 свободный)</t>
  </si>
  <si>
    <t>Тироксин общий (Т4)</t>
  </si>
  <si>
    <t>Тироксин свободный (Т4 свободный)</t>
  </si>
  <si>
    <t>Антитела к тиреопероксидазе (антиТПО)</t>
  </si>
  <si>
    <t>Антитела к тиреоглобулину (антиТГ)</t>
  </si>
  <si>
    <t>Состояние репродуктивной системы</t>
  </si>
  <si>
    <t>17-гидроксипрогестерон (17-ОПГ)</t>
  </si>
  <si>
    <t>Андростендион</t>
  </si>
  <si>
    <t>Глобулин, связывающий половые гормоны (ГСПГ)</t>
  </si>
  <si>
    <t>Дигидротестостерон</t>
  </si>
  <si>
    <t>Тестостерон свободный</t>
  </si>
  <si>
    <t>Ингибин B</t>
  </si>
  <si>
    <t>Антимюллеровский гормон</t>
  </si>
  <si>
    <t>Дегидроэпиандростерон-сульфат (ДЭА-SO4)</t>
  </si>
  <si>
    <t>Лютеинизирующий гормон (ЛГ)</t>
  </si>
  <si>
    <t>Прогестерон</t>
  </si>
  <si>
    <t>Тестостерон</t>
  </si>
  <si>
    <t>Фолликулостимулирующий гормон (ФСГ)</t>
  </si>
  <si>
    <t>Эстрадиол</t>
  </si>
  <si>
    <t>Макропролактин</t>
  </si>
  <si>
    <t>Пролактин</t>
  </si>
  <si>
    <t>HE4</t>
  </si>
  <si>
    <t>Диагностика и мониторинг беременности</t>
  </si>
  <si>
    <t>Бета-субъединица хорионического гонадотропина человека (бета-ХГЧ)</t>
  </si>
  <si>
    <t>Диагностика желудочно-кишечного тракта</t>
  </si>
  <si>
    <t>Пепсиноген I</t>
  </si>
  <si>
    <t>Пепсиноген II</t>
  </si>
  <si>
    <t>Функция поджелудочной железы и диагностика диабета</t>
  </si>
  <si>
    <t>Инсулин</t>
  </si>
  <si>
    <t>Лептин</t>
  </si>
  <si>
    <t>Соматотропная функция гипотиза</t>
  </si>
  <si>
    <t>Соматотропный гормон</t>
  </si>
  <si>
    <t>Функция надпочечников</t>
  </si>
  <si>
    <t>Адренокортикотропный гормон (АКТГ)</t>
  </si>
  <si>
    <t>Кортизол</t>
  </si>
  <si>
    <t>Биохимические исследования мочи</t>
  </si>
  <si>
    <t>Креатинин в суточной моче</t>
  </si>
  <si>
    <t>Определение  уровня  онкомаркеров</t>
  </si>
  <si>
    <t xml:space="preserve">CA 125 II  </t>
  </si>
  <si>
    <t>CA 15-3</t>
  </si>
  <si>
    <t>CA 19-9</t>
  </si>
  <si>
    <t>Простатспецифический антиген общий (ПСА общий)</t>
  </si>
  <si>
    <t>Раковый эмбриональный антиген (РЭА)</t>
  </si>
  <si>
    <t>Иммунологические исследования</t>
  </si>
  <si>
    <t xml:space="preserve">Иммуноглобулины E (IgE) в сыворотке    </t>
  </si>
  <si>
    <t>Диагностика  ВИЧ-инфекции</t>
  </si>
  <si>
    <t>HIV 1,2 Ag/Ab Combo (определение антител к ВИЧ типов 1 и 2 и антигена p24)</t>
  </si>
  <si>
    <t>Сифилис</t>
  </si>
  <si>
    <t>Treponema pallidum, антитела</t>
  </si>
  <si>
    <t xml:space="preserve">Сифилис RPR (антикардиолипиновый тест/микрореакция преципитации), титр  </t>
  </si>
  <si>
    <t>Treponema pallidum, антитела, ИФА</t>
  </si>
  <si>
    <t>Сифилис РПГА (реакция пассивной гемагглютинации), титр</t>
  </si>
  <si>
    <t>Гепатит В</t>
  </si>
  <si>
    <t>HBsAg</t>
  </si>
  <si>
    <t>Гепатит С</t>
  </si>
  <si>
    <t>anti-HCV, антитела</t>
  </si>
  <si>
    <t>Краснуха</t>
  </si>
  <si>
    <t>Rubella virus, IgM</t>
  </si>
  <si>
    <t>Rubella virus, IgG (количественно)</t>
  </si>
  <si>
    <t>Цитомегаловирусная инфекция</t>
  </si>
  <si>
    <t>Cytomegalovirus, IgG</t>
  </si>
  <si>
    <t>Cytomegalovirus, IgM</t>
  </si>
  <si>
    <t>Ветряная оспа / опоясывающий лишай</t>
  </si>
  <si>
    <t xml:space="preserve">Varicella Zoster Virus, IgG    </t>
  </si>
  <si>
    <t>Varicella Zoster Virus, IgM</t>
  </si>
  <si>
    <t>Эпштейна-Барр вирус /  инфекционный мононуклеоз</t>
  </si>
  <si>
    <t>Epstein Barr Virus капсидный белок (VCA), IgM</t>
  </si>
  <si>
    <t>Epstein Barr Virus ранние антигены (EA), IgG</t>
  </si>
  <si>
    <t>Хламидийная инфекция</t>
  </si>
  <si>
    <t>Chlamydia pneumoniae, IgM</t>
  </si>
  <si>
    <t>Chlamydia pneumoniae, IgG</t>
  </si>
  <si>
    <t>Микоплазменная инфекция</t>
  </si>
  <si>
    <t>Mycoplasma pneumoniae, IgM</t>
  </si>
  <si>
    <t>Mycoplasma pneumoniae, IgG</t>
  </si>
  <si>
    <t>Корь</t>
  </si>
  <si>
    <t>Measles Virus, IgG (Вирус кори, IgG)</t>
  </si>
  <si>
    <t>Хеликобактериоз</t>
  </si>
  <si>
    <t>Helicobacter pylori, антиген</t>
  </si>
  <si>
    <t>Гранулоцитарный анаплазмоз</t>
  </si>
  <si>
    <t xml:space="preserve">Cytomegalovirus, ДНК </t>
  </si>
  <si>
    <t xml:space="preserve">Herpes Simplex Virus 1/2, ДНК </t>
  </si>
  <si>
    <t xml:space="preserve">Ureaplasma parvum, ДНК </t>
  </si>
  <si>
    <t xml:space="preserve">Ureaplasma urealyticum, ДНК </t>
  </si>
  <si>
    <t xml:space="preserve">Mycoplasma genitalium, ДНК </t>
  </si>
  <si>
    <t>Гарднереллез</t>
  </si>
  <si>
    <t xml:space="preserve">Gardnerella vaginalis, ДНК </t>
  </si>
  <si>
    <t>Папилломавирусная инфекция</t>
  </si>
  <si>
    <t>Human Papillomavirus 6/11 (HPV 6/11), ДНК [реал-тайм ПЦР]</t>
  </si>
  <si>
    <t>Human Papillomavirus высокого канцерогенного риска (16, 18, 31, 33, 35, 39, 45, 51, 52, 56, 58, 59 типы), ДНК генотипирование кол.</t>
  </si>
  <si>
    <t>Human Papillomavirus высокого канцерогенного риска (16, 18, 31, 33, 35, 39, 45, 51, 52, 56, 58, 59 типы), ДНК генотипирование кач.</t>
  </si>
  <si>
    <t>ДНК ВПЧ 16 И 18 типов кол.</t>
  </si>
  <si>
    <t>ДНК ВПЧ 16 И 18 типов кач.</t>
  </si>
  <si>
    <t>Серологические маркеры инфекционных заболеваний</t>
  </si>
  <si>
    <t>Chlamydia trachomatis, ДНК [реал-тайм ПЦР]</t>
  </si>
  <si>
    <t>Chlamydia trachomatis, ДНК, количественно [реал‑тайм ПЦР]</t>
  </si>
  <si>
    <t>Mycoplasma genitalium, ДНК [реал‑тайм ПЦР]</t>
  </si>
  <si>
    <t>Ureaplasma species, ДНК количественно [реал-тайм ПЦР]</t>
  </si>
  <si>
    <t>Ureaplasma parvum, ДНК [реал-тайм ПЦР]</t>
  </si>
  <si>
    <t>Neisseria gonorrhoeae, ДНК [реал-тайм ПЦР]</t>
  </si>
  <si>
    <t>Микоплазма / Хламидия (Mycoplasma pneumoniae /Chlamydophila pneumoniae, IgM), кач. Определение ДНК (мокрота, бронхо-альвеолярный лаваж,соскоб задней стенки глотки)</t>
  </si>
  <si>
    <t>Микробиологические исследования</t>
  </si>
  <si>
    <t xml:space="preserve">Посев на флору с определением чувствительности к антибиотикам  </t>
  </si>
  <si>
    <t>Посев на дифтерию (Corynebacterium diphtheriae)</t>
  </si>
  <si>
    <t>Исследование кожи, волос и ногтевых пластинок на поверхностные микозы</t>
  </si>
  <si>
    <t xml:space="preserve">Дисбактериоз кишечника с определением чувствительности к антибиотикам и бактериофагам </t>
  </si>
  <si>
    <t xml:space="preserve">Дисбактериоз кишечника с определением чувствительности к антибиотикам  </t>
  </si>
  <si>
    <t>Дисбактериоз кишечника с определением чувствительности к бактериофагам</t>
  </si>
  <si>
    <t>Посев отделяемого раны на флору с определением чувствительности к антибиотикам</t>
  </si>
  <si>
    <t>Исследование микробиоценоза влагалища с определением чувствительности к антибиотикам</t>
  </si>
  <si>
    <t>Посев на Mycoplasma species с определением чувствительности к антибиотикам (при титре 1х10^4 и выше)</t>
  </si>
  <si>
    <t>Цитологические, морфологические и гистохимические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</si>
  <si>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</si>
  <si>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Цитологическое исследование мазка (соскоба) с купола влагалища (при отсутствии шейки матки)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</si>
  <si>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</si>
  <si>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Цитологическое исследование с заключением по терминологической системе Бетесда  (с описанием цитограммы), 1 стекло, окраска по Лейшману</t>
  </si>
  <si>
    <t>Соскоб шейки матки и /или цервикального канала (PAP-тест) методом жидкостной цитологии</t>
  </si>
  <si>
    <t>Цитологическое исследование аспирата из полости матки</t>
  </si>
  <si>
    <t>Гистологические исследования</t>
  </si>
  <si>
    <t>Гистологическое исследование операционного материала</t>
  </si>
  <si>
    <t>Наркотические вещества</t>
  </si>
  <si>
    <t>Предварительное химико-токсикологическое исследование на выявления наркотических средств, психотропных веществ и их метаболитов (опиаты, растительные и синтетические каннабиноиды, фенилалкиламины (амфетамин, метамфетамин), синтетические катиноны, кокаин и метадон). Метод иммунохимический.</t>
  </si>
  <si>
    <t>Панели тестов и алгоритмы обследования</t>
  </si>
  <si>
    <t>Госпитализация в хирургический стационар</t>
  </si>
  <si>
    <t>Скрининг для госпитализации (на 4 инфекции)</t>
  </si>
  <si>
    <t>Биохимический скрининг</t>
  </si>
  <si>
    <t xml:space="preserve">Риск развития атеросклероза (скрининг) </t>
  </si>
  <si>
    <t>Диагностика функции щитовидной железы (скрининг)</t>
  </si>
  <si>
    <t>Диагностика функции щитовидной железы (развернутое)</t>
  </si>
  <si>
    <t>Гормональный профиль (для мужчин)</t>
  </si>
  <si>
    <t>Гормональный профиль (для женщин)</t>
  </si>
  <si>
    <t>Вирусные гепатиты. Первичная диагностика</t>
  </si>
  <si>
    <t>Лабораторное обследование предстательной железы</t>
  </si>
  <si>
    <t>ПСА (общий), ПСА (свободный), РЭА, СА 19-9</t>
  </si>
  <si>
    <t>Базовые биохимические показатели</t>
  </si>
  <si>
    <t xml:space="preserve"> Клинический и биохимический анализы крови ‑ основные показатели</t>
  </si>
  <si>
    <t>Развернутая лабораторная диагностика анемий</t>
  </si>
  <si>
    <t>Профилактика остеопороза</t>
  </si>
  <si>
    <t>Липидограмма</t>
  </si>
  <si>
    <t>Анализ микробиоценоза влагалища</t>
  </si>
  <si>
    <t>Фемофлор - 16 [реал-тайм ПЦР]</t>
  </si>
  <si>
    <t>Фемофлор - 8 [реал- тайм ПЦР]</t>
  </si>
  <si>
    <t>Фемофлор Скрин [реал- тайм ПЦР]</t>
  </si>
  <si>
    <t xml:space="preserve">Исследования по профилактическим осмотрам </t>
  </si>
  <si>
    <t>Базофильная зернистость эритроцитов</t>
  </si>
  <si>
    <t>Метгемоглобин в крови</t>
  </si>
  <si>
    <t>Карбоксигемоглобин в крови</t>
  </si>
  <si>
    <t>Клинический анализ крови с лейкоцитарной формулой и СОЭ</t>
  </si>
  <si>
    <t>Микроскопическое исследование отделяемого мочеполовых органов женщин (микрофлора) 1 точка</t>
  </si>
  <si>
    <t>Микроскопическое исследование отделяемого мочеполовых органов женщин (микрофлора) 2 точки</t>
  </si>
  <si>
    <t>Ртуть в моче</t>
  </si>
  <si>
    <t>Свинец в моче</t>
  </si>
  <si>
    <t>Тестирование на коронавирус SARS-CoV-2, РНК (ПЦР)</t>
  </si>
  <si>
    <t xml:space="preserve">Величина
тарифа
(без НДС)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</si>
</sst>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%"/>
    <numFmt numFmtId="165" formatCode="###,000"/>
    <numFmt numFmtId="166" formatCode="#,##0_ ;[Red]\-#,##0\ "/>
    <numFmt numFmtId="167" formatCode="_-* #,##0.00_р_._-;\-* #,##0.00_р_._-;_-* &quot;-&quot;??_р_._-;_-@_-"/>
  </numFmts>
  <fonts count="51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1F497D"/>
      <name val="Verdana"/>
      <family val="2"/>
      <charset val="204"/>
    </font>
    <font>
      <sz val="10"/>
      <color indexed="8"/>
      <name val="Arial"/>
      <family val="2"/>
    </font>
    <font>
      <sz val="10"/>
      <name val="MS Sans Serif"/>
      <charset val="204"/>
    </font>
    <font>
      <sz val="10"/>
      <name val="Arial Cyr"/>
      <charset val="204"/>
    </font>
    <font>
      <b/>
      <sz val="10"/>
      <color rgb="FF1F497D"/>
      <name val="VerdanaArial"/>
      <charset val="204"/>
    </font>
    <font>
      <sz val="10"/>
      <color rgb="FF1F497D"/>
      <name val="Arial"/>
      <family val="2"/>
      <charset val="204"/>
    </font>
    <font>
      <b/>
      <sz val="10"/>
      <color rgb="FF1F497D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Times New Roman CYR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rgb="FFDBE5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7" fillId="0" borderId="0"/>
    <xf numFmtId="0" fontId="8" fillId="0" borderId="0"/>
    <xf numFmtId="165" fontId="9" fillId="2" borderId="3" applyNumberFormat="0" applyAlignment="0" applyProtection="0">
      <alignment horizontal="left" vertical="center" indent="1"/>
    </xf>
    <xf numFmtId="0" fontId="7" fillId="4" borderId="4" applyNumberFormat="0" applyFont="0" applyAlignment="0" applyProtection="0"/>
    <xf numFmtId="4" fontId="10" fillId="5" borderId="5" applyNumberFormat="0" applyProtection="0">
      <alignment horizontal="left" vertical="center" indent="1"/>
    </xf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3" fillId="7" borderId="3" applyNumberFormat="0" applyAlignment="0" applyProtection="0">
      <alignment horizontal="left" vertical="center" indent="1"/>
    </xf>
    <xf numFmtId="165" fontId="14" fillId="2" borderId="3" applyNumberFormat="0" applyAlignment="0" applyProtection="0">
      <alignment horizontal="left" vertical="center" indent="1"/>
    </xf>
    <xf numFmtId="0" fontId="12" fillId="6" borderId="7" applyNumberFormat="0" applyFont="0" applyAlignment="0" applyProtection="0"/>
    <xf numFmtId="165" fontId="14" fillId="0" borderId="8" applyNumberFormat="0" applyProtection="0">
      <alignment horizontal="right" vertical="center"/>
    </xf>
    <xf numFmtId="0" fontId="15" fillId="8" borderId="9" applyNumberFormat="0" applyAlignment="0" applyProtection="0">
      <alignment horizontal="left" vertical="center" indent="1"/>
    </xf>
    <xf numFmtId="165" fontId="15" fillId="8" borderId="9" applyNumberFormat="0" applyProtection="0">
      <alignment horizontal="right" vertical="center"/>
    </xf>
    <xf numFmtId="0" fontId="6" fillId="0" borderId="0"/>
    <xf numFmtId="0" fontId="11" fillId="0" borderId="0" applyNumberFormat="0" applyFont="0" applyFill="0" applyBorder="0" applyAlignment="0" applyProtection="0">
      <alignment vertical="top"/>
    </xf>
    <xf numFmtId="0" fontId="5" fillId="0" borderId="0"/>
    <xf numFmtId="0" fontId="23" fillId="0" borderId="0"/>
    <xf numFmtId="0" fontId="2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0" fontId="2" fillId="0" borderId="0"/>
    <xf numFmtId="0" fontId="7" fillId="0" borderId="0"/>
    <xf numFmtId="0" fontId="28" fillId="0" borderId="0"/>
    <xf numFmtId="0" fontId="7" fillId="0" borderId="0"/>
    <xf numFmtId="9" fontId="29" fillId="0" borderId="0" applyFont="0" applyFill="0" applyBorder="0" applyAlignment="0" applyProtection="0"/>
    <xf numFmtId="0" fontId="1" fillId="0" borderId="0"/>
    <xf numFmtId="0" fontId="23" fillId="0" borderId="0"/>
  </cellStyleXfs>
  <cellXfs count="244">
    <xf numFmtId="0" fontId="0" fillId="0" borderId="0" xfId="0"/>
    <xf numFmtId="0" fontId="21" fillId="0" borderId="0" xfId="2" applyFont="1" applyFill="1" applyAlignment="1">
      <alignment vertical="top" wrapText="1"/>
    </xf>
    <xf numFmtId="164" fontId="18" fillId="0" borderId="1" xfId="7" applyNumberFormat="1" applyFont="1" applyFill="1" applyBorder="1" applyAlignment="1">
      <alignment horizontal="center" vertical="top" wrapText="1"/>
    </xf>
    <xf numFmtId="0" fontId="21" fillId="0" borderId="0" xfId="2" applyFont="1" applyFill="1" applyAlignment="1">
      <alignment horizontal="center" vertical="top" wrapText="1"/>
    </xf>
    <xf numFmtId="0" fontId="18" fillId="0" borderId="0" xfId="2" applyFont="1" applyFill="1" applyAlignment="1">
      <alignment horizontal="center" vertical="top" wrapText="1"/>
    </xf>
    <xf numFmtId="0" fontId="16" fillId="0" borderId="0" xfId="2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6" xfId="9" applyFont="1" applyFill="1" applyBorder="1" applyAlignment="1">
      <alignment vertical="top" wrapText="1"/>
    </xf>
    <xf numFmtId="0" fontId="18" fillId="0" borderId="0" xfId="9" applyFont="1" applyFill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1" fillId="0" borderId="0" xfId="2" applyFont="1" applyFill="1" applyAlignment="1">
      <alignment horizontal="left" vertical="top" wrapText="1"/>
    </xf>
    <xf numFmtId="0" fontId="18" fillId="0" borderId="1" xfId="7" applyFont="1" applyFill="1" applyBorder="1" applyAlignment="1">
      <alignment horizontal="center" vertical="top" wrapText="1"/>
    </xf>
    <xf numFmtId="49" fontId="21" fillId="0" borderId="1" xfId="2" applyNumberFormat="1" applyFont="1" applyFill="1" applyBorder="1" applyAlignment="1">
      <alignment horizontal="left" vertical="top" wrapText="1"/>
    </xf>
    <xf numFmtId="0" fontId="17" fillId="0" borderId="0" xfId="9" applyFont="1" applyFill="1" applyAlignment="1">
      <alignment horizontal="center" vertical="top" wrapText="1"/>
    </xf>
    <xf numFmtId="0" fontId="19" fillId="0" borderId="1" xfId="7" applyFont="1" applyFill="1" applyBorder="1" applyAlignment="1">
      <alignment vertical="top" wrapText="1"/>
    </xf>
    <xf numFmtId="0" fontId="18" fillId="0" borderId="1" xfId="7" applyFont="1" applyFill="1" applyBorder="1" applyAlignment="1">
      <alignment vertical="top" wrapText="1"/>
    </xf>
    <xf numFmtId="0" fontId="22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left" vertical="center" wrapText="1"/>
    </xf>
    <xf numFmtId="0" fontId="19" fillId="0" borderId="1" xfId="14" applyFont="1" applyFill="1" applyBorder="1" applyAlignment="1">
      <alignment vertical="top" wrapText="1" shrinkToFit="1"/>
    </xf>
    <xf numFmtId="0" fontId="16" fillId="0" borderId="0" xfId="2" applyFont="1" applyFill="1" applyAlignment="1">
      <alignment vertical="center" wrapText="1"/>
    </xf>
    <xf numFmtId="164" fontId="18" fillId="0" borderId="0" xfId="0" applyNumberFormat="1" applyFont="1" applyAlignment="1">
      <alignment vertical="top" wrapText="1"/>
    </xf>
    <xf numFmtId="164" fontId="18" fillId="0" borderId="1" xfId="34" applyNumberFormat="1" applyFont="1" applyFill="1" applyBorder="1" applyAlignment="1">
      <alignment vertical="top" wrapText="1"/>
    </xf>
    <xf numFmtId="0" fontId="19" fillId="0" borderId="0" xfId="2" applyFont="1" applyFill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6" xfId="9" applyFont="1" applyFill="1" applyBorder="1" applyAlignment="1">
      <alignment vertical="top" wrapText="1"/>
    </xf>
    <xf numFmtId="1" fontId="30" fillId="0" borderId="6" xfId="9" applyNumberFormat="1" applyFont="1" applyFill="1" applyBorder="1" applyAlignment="1">
      <alignment vertical="top" wrapText="1"/>
    </xf>
    <xf numFmtId="1" fontId="20" fillId="3" borderId="14" xfId="34" applyNumberFormat="1" applyFont="1" applyFill="1" applyBorder="1" applyAlignment="1">
      <alignment horizontal="center" vertical="top" wrapText="1"/>
    </xf>
    <xf numFmtId="0" fontId="20" fillId="0" borderId="1" xfId="14" applyFont="1" applyFill="1" applyBorder="1" applyAlignment="1">
      <alignment horizontal="center" vertical="top" wrapText="1" shrinkToFit="1"/>
    </xf>
    <xf numFmtId="1" fontId="20" fillId="0" borderId="1" xfId="7" applyNumberFormat="1" applyFont="1" applyFill="1" applyBorder="1" applyAlignment="1">
      <alignment horizontal="center" vertical="top" wrapText="1"/>
    </xf>
    <xf numFmtId="3" fontId="20" fillId="0" borderId="1" xfId="7" applyNumberFormat="1" applyFont="1" applyFill="1" applyBorder="1" applyAlignment="1">
      <alignment horizontal="center" vertical="top" wrapText="1"/>
    </xf>
    <xf numFmtId="3" fontId="20" fillId="0" borderId="0" xfId="2" applyNumberFormat="1" applyFont="1" applyFill="1" applyAlignment="1">
      <alignment horizontal="center" vertical="top" wrapText="1"/>
    </xf>
    <xf numFmtId="1" fontId="20" fillId="0" borderId="0" xfId="2" applyNumberFormat="1" applyFont="1" applyFill="1" applyAlignment="1">
      <alignment horizontal="center" vertical="top" wrapText="1"/>
    </xf>
    <xf numFmtId="0" fontId="30" fillId="0" borderId="6" xfId="9" applyFont="1" applyFill="1" applyBorder="1" applyAlignment="1">
      <alignment horizontal="left" vertical="top" wrapText="1"/>
    </xf>
    <xf numFmtId="0" fontId="20" fillId="0" borderId="0" xfId="2" applyFont="1" applyFill="1" applyAlignment="1">
      <alignment horizontal="left" vertical="top" wrapText="1"/>
    </xf>
    <xf numFmtId="49" fontId="25" fillId="0" borderId="1" xfId="34" applyNumberFormat="1" applyFont="1" applyFill="1" applyBorder="1" applyAlignment="1">
      <alignment horizontal="center" vertical="center" wrapText="1"/>
    </xf>
    <xf numFmtId="0" fontId="25" fillId="0" borderId="1" xfId="34" applyFont="1" applyFill="1" applyBorder="1" applyAlignment="1">
      <alignment horizontal="center" vertical="center" wrapText="1"/>
    </xf>
    <xf numFmtId="0" fontId="25" fillId="3" borderId="1" xfId="34" applyFont="1" applyFill="1" applyBorder="1" applyAlignment="1">
      <alignment horizontal="center" vertical="center" wrapText="1"/>
    </xf>
    <xf numFmtId="1" fontId="25" fillId="0" borderId="1" xfId="3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1" fillId="0" borderId="0" xfId="2" applyFont="1" applyFill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7" applyFont="1" applyFill="1" applyBorder="1" applyAlignment="1">
      <alignment vertical="center"/>
    </xf>
    <xf numFmtId="0" fontId="20" fillId="0" borderId="2" xfId="7" applyFont="1" applyFill="1" applyBorder="1" applyAlignment="1">
      <alignment vertical="center"/>
    </xf>
    <xf numFmtId="3" fontId="20" fillId="0" borderId="2" xfId="7" applyNumberFormat="1" applyFont="1" applyFill="1" applyBorder="1" applyAlignment="1">
      <alignment vertical="center"/>
    </xf>
    <xf numFmtId="0" fontId="19" fillId="0" borderId="2" xfId="7" applyFont="1" applyFill="1" applyBorder="1" applyAlignment="1">
      <alignment horizontal="left" vertical="center" wrapText="1"/>
    </xf>
    <xf numFmtId="0" fontId="18" fillId="0" borderId="2" xfId="7" applyFont="1" applyFill="1" applyBorder="1" applyAlignment="1">
      <alignment horizontal="center" vertical="center" wrapText="1"/>
    </xf>
    <xf numFmtId="9" fontId="18" fillId="0" borderId="2" xfId="7" applyNumberFormat="1" applyFont="1" applyFill="1" applyBorder="1" applyAlignment="1">
      <alignment vertical="center" wrapText="1"/>
    </xf>
    <xf numFmtId="0" fontId="20" fillId="0" borderId="2" xfId="7" applyFont="1" applyFill="1" applyBorder="1" applyAlignment="1">
      <alignment horizontal="left" vertical="center" wrapText="1"/>
    </xf>
    <xf numFmtId="3" fontId="33" fillId="0" borderId="0" xfId="7" applyNumberFormat="1" applyFont="1" applyFill="1" applyAlignment="1">
      <alignment horizontal="center" vertical="center" wrapText="1"/>
    </xf>
    <xf numFmtId="0" fontId="19" fillId="0" borderId="6" xfId="9" applyFont="1" applyFill="1" applyBorder="1" applyAlignment="1">
      <alignment horizontal="right" vertical="top" wrapText="1"/>
    </xf>
    <xf numFmtId="0" fontId="18" fillId="3" borderId="1" xfId="14" applyFont="1" applyFill="1" applyBorder="1" applyAlignment="1">
      <alignment horizontal="right" vertical="top" wrapText="1" shrinkToFit="1"/>
    </xf>
    <xf numFmtId="3" fontId="19" fillId="3" borderId="1" xfId="7" applyNumberFormat="1" applyFont="1" applyFill="1" applyBorder="1" applyAlignment="1">
      <alignment horizontal="right" vertical="top" wrapText="1"/>
    </xf>
    <xf numFmtId="0" fontId="18" fillId="0" borderId="2" xfId="7" applyFont="1" applyFill="1" applyBorder="1" applyAlignment="1">
      <alignment horizontal="right" vertical="center"/>
    </xf>
    <xf numFmtId="3" fontId="18" fillId="0" borderId="0" xfId="2" applyNumberFormat="1" applyFont="1" applyFill="1" applyAlignment="1">
      <alignment horizontal="right" vertical="top" wrapText="1"/>
    </xf>
    <xf numFmtId="3" fontId="19" fillId="9" borderId="1" xfId="7" applyNumberFormat="1" applyFont="1" applyFill="1" applyBorder="1" applyAlignment="1">
      <alignment horizontal="right" vertical="top" wrapText="1"/>
    </xf>
    <xf numFmtId="3" fontId="19" fillId="0" borderId="2" xfId="7" applyNumberFormat="1" applyFont="1" applyFill="1" applyBorder="1" applyAlignment="1">
      <alignment horizontal="right" vertical="center"/>
    </xf>
    <xf numFmtId="0" fontId="21" fillId="0" borderId="0" xfId="2" applyFont="1" applyFill="1" applyAlignment="1">
      <alignment horizontal="right" vertical="top" wrapText="1"/>
    </xf>
    <xf numFmtId="0" fontId="30" fillId="0" borderId="6" xfId="9" applyFont="1" applyFill="1" applyBorder="1" applyAlignment="1">
      <alignment horizontal="right" vertical="top" wrapText="1"/>
    </xf>
    <xf numFmtId="3" fontId="20" fillId="0" borderId="1" xfId="10" applyNumberFormat="1" applyFont="1" applyFill="1" applyBorder="1" applyAlignment="1">
      <alignment horizontal="right" vertical="top" wrapText="1"/>
    </xf>
    <xf numFmtId="3" fontId="20" fillId="0" borderId="2" xfId="10" applyNumberFormat="1" applyFont="1" applyFill="1" applyBorder="1" applyAlignment="1">
      <alignment horizontal="right" vertical="center" wrapText="1"/>
    </xf>
    <xf numFmtId="164" fontId="20" fillId="0" borderId="2" xfId="38" applyNumberFormat="1" applyFont="1" applyFill="1" applyBorder="1" applyAlignment="1">
      <alignment horizontal="right" vertical="center" wrapText="1"/>
    </xf>
    <xf numFmtId="0" fontId="20" fillId="0" borderId="0" xfId="2" applyFont="1" applyFill="1" applyAlignment="1">
      <alignment horizontal="right" vertical="top" wrapText="1"/>
    </xf>
    <xf numFmtId="0" fontId="30" fillId="0" borderId="0" xfId="2" applyFont="1" applyFill="1" applyAlignment="1">
      <alignment horizontal="right" vertical="top" wrapText="1"/>
    </xf>
    <xf numFmtId="0" fontId="22" fillId="0" borderId="1" xfId="2" applyFont="1" applyFill="1" applyBorder="1" applyAlignment="1">
      <alignment horizontal="center" vertical="center" wrapText="1"/>
    </xf>
    <xf numFmtId="3" fontId="19" fillId="0" borderId="1" xfId="2" applyNumberFormat="1" applyFont="1" applyFill="1" applyBorder="1" applyAlignment="1">
      <alignment horizontal="right" vertical="center" wrapText="1"/>
    </xf>
    <xf numFmtId="3" fontId="30" fillId="0" borderId="1" xfId="10" applyNumberFormat="1" applyFont="1" applyFill="1" applyBorder="1" applyAlignment="1">
      <alignment horizontal="center" vertical="center" wrapText="1"/>
    </xf>
    <xf numFmtId="1" fontId="30" fillId="0" borderId="1" xfId="10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 wrapText="1"/>
    </xf>
    <xf numFmtId="0" fontId="30" fillId="0" borderId="1" xfId="2" applyFont="1" applyFill="1" applyBorder="1" applyAlignment="1">
      <alignment horizontal="left" vertical="center" wrapText="1"/>
    </xf>
    <xf numFmtId="164" fontId="19" fillId="0" borderId="0" xfId="0" applyNumberFormat="1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2" applyFont="1" applyFill="1" applyAlignment="1">
      <alignment vertical="center" wrapText="1"/>
    </xf>
    <xf numFmtId="49" fontId="18" fillId="0" borderId="17" xfId="7" applyNumberFormat="1" applyFont="1" applyFill="1" applyBorder="1" applyAlignment="1">
      <alignment horizontal="left" vertical="center" wrapText="1"/>
    </xf>
    <xf numFmtId="0" fontId="32" fillId="0" borderId="0" xfId="7" applyFont="1" applyFill="1" applyAlignment="1">
      <alignment vertical="center"/>
    </xf>
    <xf numFmtId="3" fontId="20" fillId="0" borderId="10" xfId="34" applyNumberFormat="1" applyFont="1" applyFill="1" applyBorder="1" applyAlignment="1">
      <alignment horizontal="center" vertical="top" wrapText="1"/>
    </xf>
    <xf numFmtId="0" fontId="19" fillId="3" borderId="10" xfId="34" applyFont="1" applyFill="1" applyBorder="1" applyAlignment="1">
      <alignment vertical="center" wrapText="1"/>
    </xf>
    <xf numFmtId="0" fontId="19" fillId="3" borderId="14" xfId="34" applyFont="1" applyFill="1" applyBorder="1" applyAlignment="1">
      <alignment vertical="center" wrapText="1"/>
    </xf>
    <xf numFmtId="0" fontId="19" fillId="3" borderId="2" xfId="34" applyFont="1" applyFill="1" applyBorder="1" applyAlignment="1">
      <alignment vertical="center" wrapText="1"/>
    </xf>
    <xf numFmtId="0" fontId="19" fillId="3" borderId="10" xfId="10" applyFont="1" applyFill="1" applyBorder="1" applyAlignment="1">
      <alignment horizontal="center" vertical="center" wrapText="1"/>
    </xf>
    <xf numFmtId="1" fontId="20" fillId="3" borderId="10" xfId="3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0" fontId="34" fillId="10" borderId="0" xfId="7" applyNumberFormat="1" applyFont="1" applyFill="1" applyAlignment="1">
      <alignment horizontal="center" vertical="top" wrapText="1"/>
    </xf>
    <xf numFmtId="0" fontId="20" fillId="0" borderId="6" xfId="9" applyFont="1" applyFill="1" applyBorder="1" applyAlignment="1">
      <alignment horizontal="right" vertical="top" wrapText="1"/>
    </xf>
    <xf numFmtId="0" fontId="19" fillId="3" borderId="10" xfId="10" applyFont="1" applyFill="1" applyBorder="1" applyAlignment="1">
      <alignment horizontal="right" vertical="center" wrapText="1"/>
    </xf>
    <xf numFmtId="3" fontId="20" fillId="0" borderId="18" xfId="34" applyNumberFormat="1" applyFont="1" applyFill="1" applyBorder="1" applyAlignment="1">
      <alignment horizontal="right" vertical="top" wrapText="1"/>
    </xf>
    <xf numFmtId="3" fontId="20" fillId="0" borderId="10" xfId="34" applyNumberFormat="1" applyFont="1" applyFill="1" applyBorder="1" applyAlignment="1">
      <alignment horizontal="right" vertical="top" wrapText="1"/>
    </xf>
    <xf numFmtId="0" fontId="25" fillId="0" borderId="1" xfId="34" applyFont="1" applyFill="1" applyBorder="1" applyAlignment="1">
      <alignment horizontal="right" vertical="center" wrapText="1"/>
    </xf>
    <xf numFmtId="0" fontId="20" fillId="0" borderId="1" xfId="14" applyFont="1" applyFill="1" applyBorder="1" applyAlignment="1">
      <alignment horizontal="right" vertical="top" wrapText="1" shrinkToFit="1"/>
    </xf>
    <xf numFmtId="3" fontId="20" fillId="0" borderId="1" xfId="7" applyNumberFormat="1" applyFont="1" applyFill="1" applyBorder="1" applyAlignment="1">
      <alignment horizontal="right" vertical="top" wrapText="1"/>
    </xf>
    <xf numFmtId="3" fontId="20" fillId="0" borderId="2" xfId="7" applyNumberFormat="1" applyFont="1" applyFill="1" applyBorder="1" applyAlignment="1">
      <alignment horizontal="right" vertical="center"/>
    </xf>
    <xf numFmtId="3" fontId="20" fillId="0" borderId="0" xfId="2" applyNumberFormat="1" applyFont="1" applyFill="1" applyAlignment="1">
      <alignment horizontal="right" vertical="top" wrapText="1"/>
    </xf>
    <xf numFmtId="1" fontId="7" fillId="3" borderId="2" xfId="34" applyNumberFormat="1" applyFont="1" applyFill="1" applyBorder="1" applyAlignment="1">
      <alignment horizontal="center" vertical="top" wrapText="1"/>
    </xf>
    <xf numFmtId="3" fontId="35" fillId="0" borderId="19" xfId="34" applyNumberFormat="1" applyFont="1" applyFill="1" applyBorder="1" applyAlignment="1">
      <alignment horizontal="center" vertical="top" wrapText="1"/>
    </xf>
    <xf numFmtId="1" fontId="30" fillId="0" borderId="1" xfId="7" applyNumberFormat="1" applyFont="1" applyFill="1" applyBorder="1" applyAlignment="1">
      <alignment horizontal="center" vertical="top" wrapText="1"/>
    </xf>
    <xf numFmtId="1" fontId="20" fillId="0" borderId="2" xfId="7" applyNumberFormat="1" applyFont="1" applyFill="1" applyBorder="1" applyAlignment="1">
      <alignment horizontal="center" vertical="center"/>
    </xf>
    <xf numFmtId="10" fontId="19" fillId="0" borderId="0" xfId="7" applyNumberFormat="1" applyFont="1" applyFill="1" applyAlignment="1">
      <alignment horizontal="center" vertical="top" wrapText="1"/>
    </xf>
    <xf numFmtId="0" fontId="25" fillId="9" borderId="1" xfId="34" applyFont="1" applyFill="1" applyBorder="1" applyAlignment="1">
      <alignment horizontal="center" vertical="center" wrapText="1"/>
    </xf>
    <xf numFmtId="0" fontId="16" fillId="0" borderId="0" xfId="21" applyFont="1" applyAlignment="1">
      <alignment vertical="center" wrapText="1"/>
    </xf>
    <xf numFmtId="1" fontId="37" fillId="0" borderId="1" xfId="7" applyNumberFormat="1" applyFont="1" applyFill="1" applyBorder="1" applyAlignment="1">
      <alignment horizontal="center" vertical="top" wrapText="1"/>
    </xf>
    <xf numFmtId="0" fontId="39" fillId="0" borderId="1" xfId="7" applyFont="1" applyFill="1" applyBorder="1" applyAlignment="1">
      <alignment vertical="top" wrapText="1"/>
    </xf>
    <xf numFmtId="0" fontId="27" fillId="0" borderId="0" xfId="21" applyFont="1" applyAlignment="1">
      <alignment horizontal="center" vertical="top" wrapText="1"/>
    </xf>
    <xf numFmtId="0" fontId="43" fillId="0" borderId="1" xfId="21" applyFont="1" applyBorder="1" applyAlignment="1">
      <alignment horizontal="center" vertical="top" wrapText="1"/>
    </xf>
    <xf numFmtId="0" fontId="37" fillId="0" borderId="0" xfId="21" applyFont="1" applyAlignment="1">
      <alignment vertical="top" wrapText="1"/>
    </xf>
    <xf numFmtId="49" fontId="37" fillId="0" borderId="0" xfId="21" applyNumberFormat="1" applyFont="1" applyAlignment="1">
      <alignment horizontal="right" vertical="top" wrapText="1"/>
    </xf>
    <xf numFmtId="3" fontId="39" fillId="0" borderId="1" xfId="21" applyNumberFormat="1" applyFont="1" applyBorder="1" applyAlignment="1">
      <alignment horizontal="center" vertical="top" wrapText="1"/>
    </xf>
    <xf numFmtId="0" fontId="37" fillId="0" borderId="0" xfId="0" applyFont="1"/>
    <xf numFmtId="0" fontId="37" fillId="0" borderId="0" xfId="0" applyFont="1" applyAlignment="1"/>
    <xf numFmtId="0" fontId="41" fillId="0" borderId="1" xfId="21" applyFont="1" applyBorder="1" applyAlignment="1">
      <alignment horizontal="center" vertical="center" wrapText="1"/>
    </xf>
    <xf numFmtId="4" fontId="41" fillId="0" borderId="1" xfId="21" applyNumberFormat="1" applyFont="1" applyBorder="1" applyAlignment="1">
      <alignment horizontal="center" vertical="center" wrapText="1"/>
    </xf>
    <xf numFmtId="49" fontId="44" fillId="0" borderId="1" xfId="21" applyNumberFormat="1" applyFont="1" applyBorder="1" applyAlignment="1">
      <alignment horizontal="center" vertical="center" wrapText="1"/>
    </xf>
    <xf numFmtId="0" fontId="44" fillId="0" borderId="1" xfId="21" applyFont="1" applyBorder="1" applyAlignment="1">
      <alignment horizontal="center" vertical="center" wrapText="1"/>
    </xf>
    <xf numFmtId="1" fontId="43" fillId="0" borderId="1" xfId="21" applyNumberFormat="1" applyFont="1" applyBorder="1" applyAlignment="1">
      <alignment horizontal="center" vertical="top" wrapText="1"/>
    </xf>
    <xf numFmtId="0" fontId="39" fillId="11" borderId="1" xfId="7" applyFont="1" applyFill="1" applyBorder="1" applyAlignment="1">
      <alignment vertical="top" wrapText="1"/>
    </xf>
    <xf numFmtId="0" fontId="43" fillId="0" borderId="1" xfId="2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49" fontId="41" fillId="0" borderId="0" xfId="21" applyNumberFormat="1" applyFont="1" applyAlignment="1">
      <alignment vertical="center" wrapText="1"/>
    </xf>
    <xf numFmtId="1" fontId="37" fillId="12" borderId="1" xfId="7" applyNumberFormat="1" applyFont="1" applyFill="1" applyBorder="1" applyAlignment="1">
      <alignment horizontal="center" vertical="top" wrapText="1"/>
    </xf>
    <xf numFmtId="0" fontId="36" fillId="12" borderId="1" xfId="7" applyFont="1" applyFill="1" applyBorder="1" applyAlignment="1">
      <alignment vertical="top" wrapText="1"/>
    </xf>
    <xf numFmtId="0" fontId="36" fillId="12" borderId="12" xfId="21" applyFont="1" applyFill="1" applyBorder="1" applyAlignment="1">
      <alignment horizontal="center" vertical="top" wrapText="1"/>
    </xf>
    <xf numFmtId="0" fontId="36" fillId="12" borderId="13" xfId="21" applyFont="1" applyFill="1" applyBorder="1" applyAlignment="1">
      <alignment vertical="top" wrapText="1"/>
    </xf>
    <xf numFmtId="3" fontId="20" fillId="0" borderId="0" xfId="21" applyNumberFormat="1" applyFont="1" applyAlignment="1">
      <alignment horizontal="center" vertical="top" wrapText="1"/>
    </xf>
    <xf numFmtId="49" fontId="45" fillId="0" borderId="0" xfId="21" applyNumberFormat="1" applyFont="1" applyAlignment="1">
      <alignment horizontal="left" vertical="center" wrapText="1"/>
    </xf>
    <xf numFmtId="49" fontId="44" fillId="0" borderId="0" xfId="21" applyNumberFormat="1" applyFont="1" applyAlignment="1">
      <alignment horizontal="center" vertical="center" wrapText="1"/>
    </xf>
    <xf numFmtId="49" fontId="37" fillId="0" borderId="1" xfId="21" applyNumberFormat="1" applyFont="1" applyBorder="1" applyAlignment="1">
      <alignment horizontal="left" vertical="top" wrapText="1"/>
    </xf>
    <xf numFmtId="0" fontId="37" fillId="0" borderId="1" xfId="21" applyFont="1" applyBorder="1" applyAlignment="1">
      <alignment horizontal="left" vertical="top" wrapText="1"/>
    </xf>
    <xf numFmtId="0" fontId="37" fillId="0" borderId="1" xfId="21" applyFont="1" applyBorder="1" applyAlignment="1">
      <alignment horizontal="center" vertical="top" wrapText="1"/>
    </xf>
    <xf numFmtId="3" fontId="37" fillId="0" borderId="1" xfId="21" applyNumberFormat="1" applyFont="1" applyBorder="1" applyAlignment="1">
      <alignment horizontal="center" vertical="top" wrapText="1"/>
    </xf>
    <xf numFmtId="1" fontId="37" fillId="0" borderId="1" xfId="21" applyNumberFormat="1" applyFont="1" applyBorder="1" applyAlignment="1">
      <alignment vertical="top" wrapText="1"/>
    </xf>
    <xf numFmtId="49" fontId="41" fillId="0" borderId="0" xfId="21" applyNumberFormat="1" applyFont="1" applyAlignment="1">
      <alignment horizontal="left" vertical="top" wrapText="1"/>
    </xf>
    <xf numFmtId="0" fontId="45" fillId="0" borderId="0" xfId="21" applyFont="1" applyAlignment="1">
      <alignment horizontal="left" vertical="top" wrapText="1"/>
    </xf>
    <xf numFmtId="0" fontId="37" fillId="0" borderId="0" xfId="21" applyFont="1" applyAlignment="1">
      <alignment horizontal="center" vertical="top" wrapText="1"/>
    </xf>
    <xf numFmtId="3" fontId="37" fillId="0" borderId="0" xfId="21" applyNumberFormat="1" applyFont="1" applyAlignment="1">
      <alignment horizontal="center" vertical="top" wrapText="1"/>
    </xf>
    <xf numFmtId="0" fontId="38" fillId="0" borderId="0" xfId="21" applyFont="1" applyAlignment="1">
      <alignment vertical="center" wrapText="1"/>
    </xf>
    <xf numFmtId="0" fontId="37" fillId="0" borderId="0" xfId="21" applyFont="1" applyAlignment="1">
      <alignment vertical="center" wrapText="1"/>
    </xf>
    <xf numFmtId="0" fontId="46" fillId="0" borderId="0" xfId="21" applyFont="1" applyAlignment="1">
      <alignment vertical="center" wrapText="1"/>
    </xf>
    <xf numFmtId="0" fontId="38" fillId="0" borderId="0" xfId="21" applyFont="1" applyAlignment="1">
      <alignment vertical="top" wrapText="1"/>
    </xf>
    <xf numFmtId="0" fontId="37" fillId="0" borderId="0" xfId="21" applyFont="1" applyAlignment="1">
      <alignment horizontal="left" vertical="top" wrapText="1"/>
    </xf>
    <xf numFmtId="0" fontId="41" fillId="0" borderId="0" xfId="21" applyFont="1" applyAlignment="1">
      <alignment horizontal="center" vertical="center" wrapText="1"/>
    </xf>
    <xf numFmtId="0" fontId="41" fillId="0" borderId="0" xfId="21" applyFont="1" applyAlignment="1">
      <alignment horizontal="right" vertical="center" wrapText="1"/>
    </xf>
    <xf numFmtId="0" fontId="41" fillId="0" borderId="1" xfId="21" applyFont="1" applyBorder="1" applyAlignment="1">
      <alignment horizontal="center" vertical="top" wrapText="1"/>
    </xf>
    <xf numFmtId="4" fontId="41" fillId="0" borderId="1" xfId="21" applyNumberFormat="1" applyFont="1" applyBorder="1" applyAlignment="1">
      <alignment horizontal="center" vertical="top" wrapText="1"/>
    </xf>
    <xf numFmtId="0" fontId="44" fillId="0" borderId="0" xfId="21" applyFont="1" applyAlignment="1">
      <alignment vertical="center" wrapText="1"/>
    </xf>
    <xf numFmtId="0" fontId="41" fillId="0" borderId="0" xfId="21" applyFont="1" applyAlignment="1">
      <alignment vertical="center" wrapText="1"/>
    </xf>
    <xf numFmtId="0" fontId="38" fillId="0" borderId="0" xfId="21" applyFont="1" applyAlignment="1">
      <alignment horizontal="center" vertical="center" wrapText="1"/>
    </xf>
    <xf numFmtId="3" fontId="41" fillId="0" borderId="12" xfId="21" applyNumberFormat="1" applyFont="1" applyBorder="1" applyAlignment="1">
      <alignment horizontal="center" vertical="center" wrapText="1"/>
    </xf>
    <xf numFmtId="0" fontId="48" fillId="0" borderId="0" xfId="21" applyFont="1" applyAlignment="1">
      <alignment vertical="top" wrapText="1"/>
    </xf>
    <xf numFmtId="0" fontId="38" fillId="0" borderId="0" xfId="21" applyFont="1" applyAlignment="1">
      <alignment horizontal="left" vertical="top" wrapText="1"/>
    </xf>
    <xf numFmtId="0" fontId="38" fillId="0" borderId="0" xfId="21" applyFont="1" applyAlignment="1">
      <alignment horizontal="center" vertical="top" wrapText="1"/>
    </xf>
    <xf numFmtId="0" fontId="41" fillId="0" borderId="0" xfId="21" applyFont="1" applyAlignment="1">
      <alignment horizontal="center" vertical="top" wrapText="1"/>
    </xf>
    <xf numFmtId="49" fontId="37" fillId="0" borderId="0" xfId="21" applyNumberFormat="1" applyFont="1" applyAlignment="1">
      <alignment horizontal="left" vertical="top" wrapText="1"/>
    </xf>
    <xf numFmtId="0" fontId="41" fillId="0" borderId="0" xfId="21" applyFont="1" applyAlignment="1">
      <alignment horizontal="right" vertical="top" wrapText="1"/>
    </xf>
    <xf numFmtId="49" fontId="45" fillId="0" borderId="0" xfId="21" applyNumberFormat="1" applyFont="1" applyAlignment="1">
      <alignment horizontal="left" vertical="top" wrapText="1"/>
    </xf>
    <xf numFmtId="49" fontId="44" fillId="0" borderId="0" xfId="21" applyNumberFormat="1" applyFont="1" applyAlignment="1">
      <alignment horizontal="center" vertical="top" wrapText="1"/>
    </xf>
    <xf numFmtId="49" fontId="41" fillId="0" borderId="1" xfId="21" applyNumberFormat="1" applyFont="1" applyBorder="1" applyAlignment="1">
      <alignment horizontal="center" vertical="top" wrapText="1"/>
    </xf>
    <xf numFmtId="49" fontId="44" fillId="0" borderId="1" xfId="21" applyNumberFormat="1" applyFont="1" applyBorder="1" applyAlignment="1">
      <alignment horizontal="center" vertical="top" wrapText="1"/>
    </xf>
    <xf numFmtId="0" fontId="44" fillId="0" borderId="1" xfId="21" applyFont="1" applyBorder="1" applyAlignment="1">
      <alignment horizontal="center" vertical="top" wrapText="1"/>
    </xf>
    <xf numFmtId="0" fontId="44" fillId="0" borderId="0" xfId="21" applyFont="1" applyAlignment="1">
      <alignment vertical="top" wrapText="1"/>
    </xf>
    <xf numFmtId="0" fontId="49" fillId="0" borderId="0" xfId="21" applyFont="1" applyAlignment="1">
      <alignment vertical="top" wrapText="1"/>
    </xf>
    <xf numFmtId="3" fontId="37" fillId="0" borderId="0" xfId="21" applyNumberFormat="1" applyFont="1" applyAlignment="1">
      <alignment horizontal="left" vertical="center" wrapText="1"/>
    </xf>
    <xf numFmtId="3" fontId="45" fillId="0" borderId="0" xfId="21" applyNumberFormat="1" applyFont="1" applyAlignment="1">
      <alignment horizontal="left" vertical="center" wrapText="1"/>
    </xf>
    <xf numFmtId="1" fontId="37" fillId="11" borderId="1" xfId="0" applyNumberFormat="1" applyFont="1" applyFill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46" fillId="9" borderId="1" xfId="21" applyFont="1" applyFill="1" applyBorder="1" applyAlignment="1">
      <alignment vertical="center" wrapText="1"/>
    </xf>
    <xf numFmtId="0" fontId="37" fillId="11" borderId="1" xfId="0" applyNumberFormat="1" applyFont="1" applyFill="1" applyBorder="1" applyAlignment="1">
      <alignment horizontal="left" vertical="center" wrapText="1" shrinkToFit="1"/>
    </xf>
    <xf numFmtId="0" fontId="38" fillId="9" borderId="1" xfId="21" applyFont="1" applyFill="1" applyBorder="1" applyAlignment="1">
      <alignment vertical="center" wrapText="1"/>
    </xf>
    <xf numFmtId="0" fontId="42" fillId="9" borderId="1" xfId="21" applyFont="1" applyFill="1" applyBorder="1" applyAlignment="1">
      <alignment vertical="center" wrapText="1"/>
    </xf>
    <xf numFmtId="0" fontId="40" fillId="9" borderId="1" xfId="21" applyFont="1" applyFill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40" applyFont="1" applyBorder="1" applyAlignment="1">
      <alignment vertical="center" wrapText="1"/>
    </xf>
    <xf numFmtId="0" fontId="37" fillId="0" borderId="1" xfId="4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1" fontId="37" fillId="0" borderId="1" xfId="0" applyNumberFormat="1" applyFont="1" applyFill="1" applyBorder="1" applyAlignment="1">
      <alignment horizontal="left" vertical="center" wrapText="1" shrinkToFit="1"/>
    </xf>
    <xf numFmtId="0" fontId="37" fillId="0" borderId="0" xfId="21" applyFont="1" applyAlignment="1">
      <alignment horizontal="center" vertical="center" wrapText="1"/>
    </xf>
    <xf numFmtId="3" fontId="37" fillId="0" borderId="0" xfId="21" applyNumberFormat="1" applyFont="1" applyAlignment="1">
      <alignment horizontal="center" vertical="center" wrapText="1"/>
    </xf>
    <xf numFmtId="0" fontId="37" fillId="0" borderId="0" xfId="21" applyFont="1" applyAlignment="1">
      <alignment horizontal="left" vertical="center" wrapText="1"/>
    </xf>
    <xf numFmtId="3" fontId="38" fillId="0" borderId="0" xfId="21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3" fontId="41" fillId="12" borderId="12" xfId="0" applyNumberFormat="1" applyFont="1" applyFill="1" applyBorder="1" applyAlignment="1">
      <alignment horizontal="left" vertical="center" wrapText="1"/>
    </xf>
    <xf numFmtId="0" fontId="47" fillId="12" borderId="1" xfId="0" applyFont="1" applyFill="1" applyBorder="1" applyAlignment="1">
      <alignment vertical="center" wrapText="1"/>
    </xf>
    <xf numFmtId="0" fontId="41" fillId="12" borderId="1" xfId="0" applyFont="1" applyFill="1" applyBorder="1" applyAlignment="1">
      <alignment horizontal="center" vertical="center" wrapText="1"/>
    </xf>
    <xf numFmtId="3" fontId="41" fillId="12" borderId="1" xfId="0" applyNumberFormat="1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horizontal="center" vertical="center" wrapText="1"/>
    </xf>
    <xf numFmtId="3" fontId="37" fillId="9" borderId="1" xfId="0" applyNumberFormat="1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vertical="center" wrapText="1"/>
    </xf>
    <xf numFmtId="49" fontId="44" fillId="0" borderId="0" xfId="21" applyNumberFormat="1" applyFont="1" applyAlignment="1">
      <alignment horizontal="center" vertical="top" wrapText="1"/>
    </xf>
    <xf numFmtId="0" fontId="37" fillId="0" borderId="0" xfId="21" applyFont="1" applyAlignment="1">
      <alignment horizontal="left" vertical="top" wrapText="1"/>
    </xf>
    <xf numFmtId="0" fontId="41" fillId="0" borderId="0" xfId="21" applyFont="1" applyAlignment="1">
      <alignment horizontal="center" vertical="top" wrapText="1"/>
    </xf>
    <xf numFmtId="0" fontId="41" fillId="0" borderId="0" xfId="21" applyFont="1" applyAlignment="1">
      <alignment horizontal="right" vertical="top" wrapText="1"/>
    </xf>
    <xf numFmtId="49" fontId="41" fillId="0" borderId="0" xfId="21" applyNumberFormat="1" applyFont="1" applyAlignment="1">
      <alignment horizontal="center" vertical="top" wrapText="1"/>
    </xf>
    <xf numFmtId="49" fontId="41" fillId="0" borderId="0" xfId="21" applyNumberFormat="1" applyFont="1" applyAlignment="1">
      <alignment horizontal="center" vertical="center" wrapText="1"/>
    </xf>
    <xf numFmtId="0" fontId="36" fillId="12" borderId="13" xfId="7" applyFont="1" applyFill="1" applyBorder="1" applyAlignment="1">
      <alignment horizontal="center" vertical="top" wrapText="1"/>
    </xf>
    <xf numFmtId="0" fontId="36" fillId="12" borderId="12" xfId="7" applyFont="1" applyFill="1" applyBorder="1" applyAlignment="1">
      <alignment horizontal="center" vertical="top" wrapText="1"/>
    </xf>
    <xf numFmtId="0" fontId="20" fillId="0" borderId="0" xfId="21" applyFont="1" applyAlignment="1">
      <alignment horizontal="left" vertical="top" wrapText="1"/>
    </xf>
    <xf numFmtId="0" fontId="36" fillId="9" borderId="13" xfId="7" applyFont="1" applyFill="1" applyBorder="1" applyAlignment="1">
      <alignment horizontal="center" vertical="top" wrapText="1"/>
    </xf>
    <xf numFmtId="0" fontId="36" fillId="9" borderId="12" xfId="7" applyFont="1" applyFill="1" applyBorder="1" applyAlignment="1">
      <alignment horizontal="center" vertical="top" wrapText="1"/>
    </xf>
    <xf numFmtId="49" fontId="41" fillId="0" borderId="0" xfId="21" applyNumberFormat="1" applyFont="1" applyAlignment="1">
      <alignment vertical="center" wrapText="1"/>
    </xf>
    <xf numFmtId="49" fontId="44" fillId="0" borderId="0" xfId="21" applyNumberFormat="1" applyFont="1" applyAlignment="1">
      <alignment vertical="center" wrapText="1"/>
    </xf>
    <xf numFmtId="0" fontId="41" fillId="12" borderId="13" xfId="21" applyFont="1" applyFill="1" applyBorder="1" applyAlignment="1">
      <alignment horizontal="center" vertical="top" wrapText="1"/>
    </xf>
    <xf numFmtId="0" fontId="41" fillId="12" borderId="12" xfId="21" applyFont="1" applyFill="1" applyBorder="1" applyAlignment="1">
      <alignment horizontal="center" vertical="top" wrapText="1"/>
    </xf>
    <xf numFmtId="0" fontId="41" fillId="9" borderId="13" xfId="21" applyFont="1" applyFill="1" applyBorder="1" applyAlignment="1">
      <alignment horizontal="center" vertical="top" wrapText="1"/>
    </xf>
    <xf numFmtId="0" fontId="41" fillId="9" borderId="12" xfId="21" applyFont="1" applyFill="1" applyBorder="1" applyAlignment="1">
      <alignment horizontal="center" vertical="top" wrapText="1"/>
    </xf>
    <xf numFmtId="49" fontId="44" fillId="0" borderId="0" xfId="21" applyNumberFormat="1" applyFont="1" applyAlignment="1">
      <alignment horizontal="center" vertical="center" wrapText="1"/>
    </xf>
    <xf numFmtId="0" fontId="37" fillId="0" borderId="0" xfId="21" applyFont="1" applyAlignment="1">
      <alignment horizontal="left" vertical="center" wrapText="1"/>
    </xf>
    <xf numFmtId="0" fontId="41" fillId="0" borderId="0" xfId="21" applyFont="1" applyAlignment="1">
      <alignment horizontal="center" vertical="center" wrapText="1"/>
    </xf>
    <xf numFmtId="0" fontId="41" fillId="0" borderId="0" xfId="21" applyFont="1" applyAlignment="1">
      <alignment horizontal="right" vertical="center" wrapText="1"/>
    </xf>
    <xf numFmtId="0" fontId="20" fillId="0" borderId="1" xfId="7" applyFont="1" applyFill="1" applyBorder="1" applyAlignment="1">
      <alignment horizontal="left" vertical="top" wrapText="1"/>
    </xf>
    <xf numFmtId="0" fontId="26" fillId="0" borderId="0" xfId="9" applyFont="1" applyFill="1" applyAlignment="1">
      <alignment horizontal="left" vertical="top" wrapText="1"/>
    </xf>
    <xf numFmtId="0" fontId="19" fillId="3" borderId="1" xfId="10" applyFont="1" applyFill="1" applyBorder="1" applyAlignment="1">
      <alignment horizontal="center" vertical="center" wrapText="1"/>
    </xf>
    <xf numFmtId="0" fontId="19" fillId="9" borderId="11" xfId="35" applyFont="1" applyFill="1" applyBorder="1" applyAlignment="1">
      <alignment horizontal="center" vertical="center" wrapText="1"/>
    </xf>
    <xf numFmtId="0" fontId="19" fillId="9" borderId="13" xfId="35" applyFont="1" applyFill="1" applyBorder="1" applyAlignment="1">
      <alignment horizontal="center" vertical="center" wrapText="1"/>
    </xf>
    <xf numFmtId="0" fontId="19" fillId="9" borderId="12" xfId="35" applyFont="1" applyFill="1" applyBorder="1" applyAlignment="1">
      <alignment horizontal="center" vertical="center" wrapText="1"/>
    </xf>
    <xf numFmtId="0" fontId="19" fillId="9" borderId="1" xfId="7" applyFont="1" applyFill="1" applyBorder="1" applyAlignment="1">
      <alignment horizontal="center" vertical="center" wrapText="1"/>
    </xf>
    <xf numFmtId="3" fontId="20" fillId="9" borderId="10" xfId="34" applyNumberFormat="1" applyFont="1" applyFill="1" applyBorder="1" applyAlignment="1">
      <alignment horizontal="center" vertical="top" wrapText="1"/>
    </xf>
    <xf numFmtId="3" fontId="20" fillId="9" borderId="14" xfId="34" applyNumberFormat="1" applyFont="1" applyFill="1" applyBorder="1" applyAlignment="1">
      <alignment horizontal="center" vertical="top" wrapText="1"/>
    </xf>
    <xf numFmtId="3" fontId="20" fillId="9" borderId="2" xfId="34" applyNumberFormat="1" applyFont="1" applyFill="1" applyBorder="1" applyAlignment="1">
      <alignment horizontal="center" vertical="top" wrapText="1"/>
    </xf>
    <xf numFmtId="166" fontId="20" fillId="9" borderId="10" xfId="34" applyNumberFormat="1" applyFont="1" applyFill="1" applyBorder="1" applyAlignment="1">
      <alignment horizontal="center" vertical="top" wrapText="1"/>
    </xf>
    <xf numFmtId="166" fontId="20" fillId="9" borderId="14" xfId="34" applyNumberFormat="1" applyFont="1" applyFill="1" applyBorder="1" applyAlignment="1">
      <alignment horizontal="center" vertical="top" wrapText="1"/>
    </xf>
    <xf numFmtId="166" fontId="20" fillId="9" borderId="2" xfId="34" applyNumberFormat="1" applyFont="1" applyFill="1" applyBorder="1" applyAlignment="1">
      <alignment horizontal="center" vertical="top" wrapText="1"/>
    </xf>
    <xf numFmtId="3" fontId="20" fillId="3" borderId="10" xfId="35" applyNumberFormat="1" applyFont="1" applyFill="1" applyBorder="1" applyAlignment="1">
      <alignment horizontal="center" vertical="top" wrapText="1"/>
    </xf>
    <xf numFmtId="3" fontId="20" fillId="3" borderId="14" xfId="35" applyNumberFormat="1" applyFont="1" applyFill="1" applyBorder="1" applyAlignment="1">
      <alignment horizontal="center" vertical="top" wrapText="1"/>
    </xf>
    <xf numFmtId="3" fontId="20" fillId="3" borderId="2" xfId="35" applyNumberFormat="1" applyFont="1" applyFill="1" applyBorder="1" applyAlignment="1">
      <alignment horizontal="center" vertical="top" wrapText="1"/>
    </xf>
    <xf numFmtId="0" fontId="19" fillId="3" borderId="10" xfId="34" applyFont="1" applyFill="1" applyBorder="1" applyAlignment="1">
      <alignment horizontal="center" vertical="top" wrapText="1"/>
    </xf>
    <xf numFmtId="0" fontId="19" fillId="3" borderId="2" xfId="34" applyFont="1" applyFill="1" applyBorder="1" applyAlignment="1">
      <alignment horizontal="center" vertical="top" wrapText="1"/>
    </xf>
    <xf numFmtId="3" fontId="19" fillId="3" borderId="10" xfId="34" applyNumberFormat="1" applyFont="1" applyFill="1" applyBorder="1" applyAlignment="1">
      <alignment horizontal="center" vertical="top" wrapText="1"/>
    </xf>
    <xf numFmtId="3" fontId="19" fillId="3" borderId="2" xfId="34" applyNumberFormat="1" applyFont="1" applyFill="1" applyBorder="1" applyAlignment="1">
      <alignment horizontal="center" vertical="top" wrapText="1"/>
    </xf>
    <xf numFmtId="3" fontId="20" fillId="3" borderId="10" xfId="7" applyNumberFormat="1" applyFont="1" applyFill="1" applyBorder="1" applyAlignment="1">
      <alignment horizontal="center" vertical="center" wrapText="1"/>
    </xf>
    <xf numFmtId="3" fontId="20" fillId="3" borderId="2" xfId="7" applyNumberFormat="1" applyFont="1" applyFill="1" applyBorder="1" applyAlignment="1">
      <alignment horizontal="center" vertical="center" wrapText="1"/>
    </xf>
    <xf numFmtId="3" fontId="19" fillId="9" borderId="10" xfId="35" applyNumberFormat="1" applyFont="1" applyFill="1" applyBorder="1" applyAlignment="1">
      <alignment horizontal="center" vertical="top" wrapText="1"/>
    </xf>
    <xf numFmtId="3" fontId="19" fillId="9" borderId="2" xfId="35" applyNumberFormat="1" applyFont="1" applyFill="1" applyBorder="1" applyAlignment="1">
      <alignment horizontal="center" vertical="top" wrapText="1"/>
    </xf>
    <xf numFmtId="3" fontId="19" fillId="3" borderId="10" xfId="35" applyNumberFormat="1" applyFont="1" applyFill="1" applyBorder="1" applyAlignment="1">
      <alignment horizontal="center" vertical="top" wrapText="1"/>
    </xf>
    <xf numFmtId="3" fontId="19" fillId="3" borderId="2" xfId="35" applyNumberFormat="1" applyFont="1" applyFill="1" applyBorder="1" applyAlignment="1">
      <alignment horizontal="center" vertical="top" wrapText="1"/>
    </xf>
    <xf numFmtId="0" fontId="19" fillId="9" borderId="10" xfId="34" applyFont="1" applyFill="1" applyBorder="1" applyAlignment="1">
      <alignment horizontal="center" vertical="top" wrapText="1"/>
    </xf>
    <xf numFmtId="0" fontId="19" fillId="9" borderId="14" xfId="34" applyFont="1" applyFill="1" applyBorder="1" applyAlignment="1">
      <alignment horizontal="center" vertical="top" wrapText="1"/>
    </xf>
    <xf numFmtId="0" fontId="19" fillId="9" borderId="2" xfId="34" applyFont="1" applyFill="1" applyBorder="1" applyAlignment="1">
      <alignment horizontal="center" vertical="top" wrapText="1"/>
    </xf>
    <xf numFmtId="3" fontId="35" fillId="0" borderId="15" xfId="34" applyNumberFormat="1" applyFont="1" applyFill="1" applyBorder="1" applyAlignment="1">
      <alignment horizontal="center" vertical="top" wrapText="1"/>
    </xf>
    <xf numFmtId="3" fontId="35" fillId="0" borderId="16" xfId="34" applyNumberFormat="1" applyFont="1" applyFill="1" applyBorder="1" applyAlignment="1">
      <alignment horizontal="center" vertical="top" wrapText="1"/>
    </xf>
    <xf numFmtId="3" fontId="20" fillId="0" borderId="15" xfId="34" applyNumberFormat="1" applyFont="1" applyFill="1" applyBorder="1" applyAlignment="1">
      <alignment horizontal="center" vertical="top" wrapText="1"/>
    </xf>
    <xf numFmtId="3" fontId="20" fillId="0" borderId="16" xfId="34" applyNumberFormat="1" applyFont="1" applyFill="1" applyBorder="1" applyAlignment="1">
      <alignment horizontal="center" vertical="top" wrapText="1"/>
    </xf>
  </cellXfs>
  <cellStyles count="41">
    <cellStyle name="SAPBEXstdItem" xfId="5" xr:uid="{00000000-0005-0000-0000-000000000000}"/>
    <cellStyle name="SAPDataCell" xfId="18" xr:uid="{00000000-0005-0000-0000-000001000000}"/>
    <cellStyle name="SAPDataTotalCell" xfId="20" xr:uid="{00000000-0005-0000-0000-000002000000}"/>
    <cellStyle name="SAPDimensionCell" xfId="15" xr:uid="{00000000-0005-0000-0000-000003000000}"/>
    <cellStyle name="SAPMemberCell" xfId="3" xr:uid="{00000000-0005-0000-0000-000004000000}"/>
    <cellStyle name="SAPMemberCell 2" xfId="16" xr:uid="{00000000-0005-0000-0000-000005000000}"/>
    <cellStyle name="SAPMemberTotalCell" xfId="19" xr:uid="{00000000-0005-0000-0000-000006000000}"/>
    <cellStyle name="Обычный" xfId="0" builtinId="0"/>
    <cellStyle name="Обычный 10" xfId="26" xr:uid="{00000000-0005-0000-0000-000008000000}"/>
    <cellStyle name="Обычный 11" xfId="29" xr:uid="{00000000-0005-0000-0000-000009000000}"/>
    <cellStyle name="Обычный 12 2" xfId="37" xr:uid="{00000000-0005-0000-0000-00000A000000}"/>
    <cellStyle name="Обычный 2" xfId="2" xr:uid="{00000000-0005-0000-0000-00000B000000}"/>
    <cellStyle name="Обычный 2 2" xfId="21" xr:uid="{00000000-0005-0000-0000-00000C000000}"/>
    <cellStyle name="Обычный 2 2 2" xfId="31" xr:uid="{00000000-0005-0000-0000-00000D000000}"/>
    <cellStyle name="Обычный 2 3" xfId="14" xr:uid="{00000000-0005-0000-0000-00000E000000}"/>
    <cellStyle name="Обычный 2 3 2" xfId="36" xr:uid="{00000000-0005-0000-0000-00000F000000}"/>
    <cellStyle name="Обычный 3" xfId="9" xr:uid="{00000000-0005-0000-0000-000010000000}"/>
    <cellStyle name="Обычный 3 2" xfId="7" xr:uid="{00000000-0005-0000-0000-000011000000}"/>
    <cellStyle name="Обычный 3 2 2" xfId="39" xr:uid="{00000000-0005-0000-0000-000012000000}"/>
    <cellStyle name="Обычный 3 2 3" xfId="34" xr:uid="{00000000-0005-0000-0000-000013000000}"/>
    <cellStyle name="Обычный 3 3" xfId="40" xr:uid="{00000000-0005-0000-0000-000014000000}"/>
    <cellStyle name="Обычный 4" xfId="6" xr:uid="{00000000-0005-0000-0000-000015000000}"/>
    <cellStyle name="Обычный 4 2" xfId="12" xr:uid="{00000000-0005-0000-0000-000016000000}"/>
    <cellStyle name="Обычный 4 2 2" xfId="22" xr:uid="{00000000-0005-0000-0000-000017000000}"/>
    <cellStyle name="Обычный 5" xfId="1" xr:uid="{00000000-0005-0000-0000-000018000000}"/>
    <cellStyle name="Обычный 6" xfId="10" xr:uid="{00000000-0005-0000-0000-000019000000}"/>
    <cellStyle name="Обычный 6 2" xfId="32" xr:uid="{00000000-0005-0000-0000-00001A000000}"/>
    <cellStyle name="Обычный 6 3" xfId="35" xr:uid="{00000000-0005-0000-0000-00001B000000}"/>
    <cellStyle name="Обычный 7" xfId="23" xr:uid="{00000000-0005-0000-0000-00001C000000}"/>
    <cellStyle name="Обычный 8" xfId="24" xr:uid="{00000000-0005-0000-0000-00001D000000}"/>
    <cellStyle name="Обычный 9" xfId="25" xr:uid="{00000000-0005-0000-0000-00001E000000}"/>
    <cellStyle name="Примечание 2" xfId="4" xr:uid="{00000000-0005-0000-0000-00001F000000}"/>
    <cellStyle name="Примечание 2 2" xfId="17" xr:uid="{00000000-0005-0000-0000-000020000000}"/>
    <cellStyle name="Процентный" xfId="38" builtinId="5"/>
    <cellStyle name="Процентный 2" xfId="8" xr:uid="{00000000-0005-0000-0000-000022000000}"/>
    <cellStyle name="Процентный 2 2" xfId="33" xr:uid="{00000000-0005-0000-0000-000023000000}"/>
    <cellStyle name="Процентный 3" xfId="11" xr:uid="{00000000-0005-0000-0000-000024000000}"/>
    <cellStyle name="Процентный 4" xfId="28" xr:uid="{00000000-0005-0000-0000-000025000000}"/>
    <cellStyle name="Процентный 5" xfId="30" xr:uid="{00000000-0005-0000-0000-000026000000}"/>
    <cellStyle name="Финансовый 2" xfId="13" xr:uid="{00000000-0005-0000-0000-000027000000}"/>
    <cellStyle name="Финансовый 2 2" xfId="27" xr:uid="{00000000-0005-0000-0000-000028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FF"/>
      <color rgb="FFFFFFCC"/>
      <color rgb="FF66FFCC"/>
      <color rgb="FFCCFF33"/>
      <color rgb="FFCCCCFF"/>
      <color rgb="FFFF5050"/>
      <color rgb="FFFF99CC"/>
      <color rgb="FF0000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0</xdr:row>
          <xdr:rowOff>133350</xdr:rowOff>
        </xdr:from>
        <xdr:to>
          <xdr:col>3</xdr:col>
          <xdr:colOff>762000</xdr:colOff>
          <xdr:row>7</xdr:row>
          <xdr:rowOff>66675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0</xdr:row>
          <xdr:rowOff>180975</xdr:rowOff>
        </xdr:from>
        <xdr:to>
          <xdr:col>3</xdr:col>
          <xdr:colOff>923925</xdr:colOff>
          <xdr:row>6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0</xdr:row>
          <xdr:rowOff>95250</xdr:rowOff>
        </xdr:from>
        <xdr:to>
          <xdr:col>3</xdr:col>
          <xdr:colOff>895350</xdr:colOff>
          <xdr:row>6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1704975</xdr:colOff>
          <xdr:row>0</xdr:row>
          <xdr:rowOff>114300</xdr:rowOff>
        </xdr:from>
        <xdr:to>
          <xdr:col>3</xdr:col>
          <xdr:colOff>800100</xdr:colOff>
          <xdr:row>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yakdc/ulsteklif/Belgelerim/Bo&#287;azk&#246;y/T&#252;pra&#351;/BOTAS/BOTASLNG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ATA/DataFile/O/DB9604/RevMay97/SHOPL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llla/&#1073;&#1072;&#1085;&#1082;&#1080;/My%20Documents/Clients/SLOVNAFTA/Slovnafta%20Ukraine/1999q4/Slovnafta%20Ukraine-WF-12m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vo.air.loc/&#1089;&#1083;&#1091;&#1078;&#1073;&#1072;%20&#1084;&#1072;&#1088;&#1082;&#1077;&#1090;&#1080;&#1085;&#1075;&#1072;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umos0100/Data/Documents/Projects/RAO%20UES/Sample%20Reports/CEZ/CEZ_Model_16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O_SERVER\G\&#1052;&#1086;&#1080;%20&#1076;&#1086;&#1082;&#1091;&#1084;&#1077;&#1085;&#1090;&#1099;\2002_04_&#1054;&#1090;&#1095;&#1077;&#1090;_&#1044;&#1080;&#1047;_&#1054;&#1054;&#1054;_&#1057;&#1086;&#1088;&#1086;&#1095;&#1080;&#1085;&#1089;&#1082;&#1086;&#1077;_&#1091;&#1087;&#1088;&#1072;&#1074;&#1083;&#1077;&#1085;&#1080;&#1077;_&#1090;&#1077;&#1093;&#1085;&#1086;&#1083;&#1086;&#1075;&#1080;&#1095;&#1077;&#1089;&#1082;&#1086;&#1075;&#1086;_&#1090;&#1088;&#1072;&#1085;&#1089;&#1087;&#1086;&#1088;&#1090;&#1072;_&#1087;&#1086;_&#1074;&#1080;&#1076;&#1091;_&#1076;&#1077;&#1103;&#1090;&#1077;&#1083;&#1100;&#1085;&#1086;&#1089;&#1090;&#1080;_&#1058;&#1088;&#1072;&#1085;&#1089;&#1087;&#1086;&#1088;&#1090;&#1085;&#1099;&#1077;_&#1091;&#1089;&#1083;&#1091;&#1075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5.217/shares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Projects\RAO%20UES\Sample%20Reports\CEZ\CEZ_Model_16_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0_2009\1477.3%20Verkhnebakansky%20Cement%20Plant\Budget%20for%20CONTRACT\X1_indirect_rev18_full_1477.3%20Verkhnebakansky%20Cement%20Pla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41;&#1102;&#1076;&#1078;&#1077;&#1090;\2015\&#1076;&#1083;&#1103;%20&#1086;&#1090;&#1087;&#1088;&#1072;&#1074;&#1082;&#1080;\&#1050;&#1085;&#1080;&#1075;&#1072;1&#1085;&#1072;%20&#1089;&#1086;&#1074;&#1077;&#109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NT/Users/&#1060;&#1080;&#1085;&#1072;&#1085;&#1089;&#1086;&#1074;&#1086;&#1077;%20&#1091;&#1087;&#1088;&#1072;&#1074;&#1083;&#1077;&#1085;&#1080;&#1077;/&#1054;&#1058;&#1063;&#1045;&#1058;&#1053;&#1054;&#1057;&#1058;&#1068;%202-&#1075;&#1086;%20&#1082;&#1074;&#1072;&#1088;&#1090;&#1072;&#1083;&#1072;%202005%20&#1075;/&#1054;&#1090;&#1095;&#1077;&#1090;%20-%202%20&#1082;&#1074;%202005%20&#1075;&#1086;&#1076;&#1072;%20(&#1056;&#1040;&#1057;&#1063;&#1045;&#1058;&#1053;&#1067;&#1045;%20&#1044;&#1040;&#1053;&#1053;&#1067;&#1045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2.OD%20Shakhmatna%20Vidomist'%20-%2031%2012%202004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edkina\Desktop\&#1086;&#1090;&#1095;&#1077;&#1090;%20&#1092;&#1080;&#1083;&#1080;&#1072;&#1083;&#1072;\&#1073;&#1102;&#1076;&#1078;&#1077;&#1090;%20&#1101;&#1082;&#1089;&#1087;&#1083;&#1091;&#1072;&#1090;&#1072;&#1094;&#1080;&#1080;%20&#1084;&#1086;&#1088;&#1077;&#1084;&#1086;&#1083;&#1083;_2013_&#1059;&#1058;&#1042;&#1045;&#1056;&#1046;&#1044;&#1045;&#1053;&#1053;&#1067;&#1049;%20&#1057;&#1044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C4989D\&#1041;&#1102;&#1076;&#1078;&#1077;&#1090;%20&#1069;&#1082;&#1089;.&#1061;%20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EX\Downloads\taranov.ru\dfsroot\Documents%20and%20Settings\IRebrov\Local%20Settings\Temporary%20Internet%20Files\OLK18\New%20ve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Users/suvorov/AppData/Local/Temp/notes4BEE09/Users/ALEX/Downloads/taranov.ru/dfsroot/Documents%20and%20Settings/IRebrov/Local%20Settings/Temporary%20Internet%20Files/OLK18/New%20v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s-msk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ozerovaoo\&#1072;&#1082;&#1090;&#1099;\&#1040;&#1082;&#1090;&#1099;%20&#1085;&#1072;&#1084;\&#1048;&#1088;&#1082;&#1091;&#1090;&#1089;&#1082;1.36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elozerovaoo/&#1072;&#1082;&#1090;&#1099;/&#1040;&#1082;&#1090;&#1099;%20&#1085;&#1072;&#1084;/&#1048;&#1088;&#1082;&#1091;&#1090;&#1089;&#1082;1.36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E13DB2\&#1041;&#1102;&#1076;&#1078;&#1077;&#1090;%20&#1069;&#1082;&#1089;.&#1061;%20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40;&#1041;&#1054;&#1063;&#1040;&#1071;%20&#1055;&#1040;&#1055;&#1050;&#1040;\&#1044;&#1040;&#1053;&#1053;&#1067;&#1045;%20&#1082;%20&#1054;&#1058;&#1063;&#1045;&#1058;&#1059;%20&#1079;&#1072;%201-&#1081;%20&#1082;&#1074;&#1072;&#1088;&#1090;&#1072;&#1083;%202005%20&#1075;\&#1054;&#1090;&#1095;&#1077;&#1090;&#1085;&#1086;&#1089;&#1090;&#1100;%20-%201%20&#1082;&#1074;.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017/group/Documents%20and%20Settings/rogov/Local%20Settings/Temporary%20Internet%20Files/OLK169/&#1060;&#1086;&#1090;&#1086;/2007_&#1056;&#1086;&#1089;&#1045;&#1074;&#1088;&#1086;&#1055;&#1083;&#1072;&#1079;&#1072;/&#1041;&#1102;&#1076;&#1078;&#1077;&#1090;%20&#1056;&#1086;&#1089;&#1045;&#1074;&#1088;&#1086;&#1055;&#1083;&#1072;&#1079;&#1072;_&#1076;&#1086;&#1093;&#1086;&#1076;&#1099;_&#1052;&#1072;&#1088;&#1080;&#1085;&#107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3\FinContrPPM\&#1060;&#1072;&#1082;&#1090;%202004\&#1060;&#1072;&#1082;&#1090;%20RO%202004\Dink-Invest\&#1060;&#1072;&#1082;&#1090;%20Dink-Inv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S-SPB/Tender/T04-OFFERS/T-2007/T07.07-%20MEGA%20OMSK/WORKS/Ahmet/BOQ_T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Doc/Users/-/Desktop/&#1041;&#1102;&#1076;&#1078;&#1077;&#1090;%20&#1058;&#1086;&#1085;&#1085;&#1077;&#1083;&#1100;%20&#1089;&#1077;&#1085;&#1090;&#1103;&#1073;&#1088;&#1100;%202014%20&#1041;&#1048;&#1047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Elza\d\OTOPER\July\190799\180199\281298\OPER\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tyildiz/P507%20Aqabe/Documents%20and%20Settings/murat%20yildiz/My%20Documents/Teklifler/verilenler/kings%20academy/fiyatlar/06%2004-09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TPSFS04/Shares/DOCUME~1/zinovyev/LOCALS~1/Temp/notes0C640F/&#1052;&#1086;&#1076;&#1077;&#1083;&#1100;%20Grand%20Malls%20Developmen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TSFS01/Shares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137_10/&#1092;&#1080;&#1085;&#1072;&#1085;&#1089;&#1099;/&#1056;&#1091;&#1089;&#1090;&#1072;&#1084;/&#1057;&#1073;&#1099;&#1090;&#1099;/4%20&#1045;&#1050;&#1040;&#1058;&#1045;&#1056;&#1048;&#1053;&#1041;&#1059;&#1056;&#1043;&#1053;&#1045;&#1060;&#1058;&#1045;&#1055;&#1056;&#1054;&#1044;&#1059;&#1050;&#1058;/2001/&#1041;&#1102;&#1076;&#1078;&#1077;&#1090;/&#1071;&#1085;&#1074;&#1072;&#1088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1\&#1044;&#1041;\02.&#1057;&#1058;&#1041;\02.01.&#1055;&#1069;&#1054;\2018\&#1041;&#1060;_2018\&#1041;&#1060;_2018.02\&#1041;&#1060;_&#1040;&#1054;_&#1052;&#1040;&#1064;_2018_F02_039_v1.xlsb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psmail.tpsgroup.ru/sharesx$/Users/Yarigov/AppData/Local/Temp/notes0BF153/&#1053;&#1086;&#1074;&#1086;&#1084;&#1086;&#1083;&#1083;_2013%20-%20&#1091;&#1090;&#1074;&#1077;&#1088;&#1078;&#1076;&#1077;&#1085;&#1085;&#1072;&#1103;%20&#1084;&#1086;&#1076;&#1077;&#1083;&#1100;%20-%20&#1087;&#1083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"/>
      <sheetName val="INSAAT (TASARON) (Yıldırım)"/>
      <sheetName val="Sheet1"/>
      <sheetName val="AB00(ESAS)"/>
      <sheetName val="AB00( TEKLIF)"/>
      <sheetName val="AB00 (SUM)"/>
      <sheetName val="AB00 (TASARON)"/>
      <sheetName val="AB00 (SON)"/>
      <sheetName val="B01"/>
      <sheetName val="B02"/>
      <sheetName val="B02.1"/>
      <sheetName val="B02.21"/>
      <sheetName val="B02.3"/>
      <sheetName val="B04"/>
      <sheetName val="B05"/>
      <sheetName val="B06"/>
      <sheetName val="B07"/>
      <sheetName val="B08"/>
      <sheetName val="B09"/>
      <sheetName val="B09.1"/>
      <sheetName val="B09.2"/>
      <sheetName val="B10"/>
      <sheetName val="B11"/>
      <sheetName val="B11 (2)"/>
      <sheetName val="B12"/>
      <sheetName val="B12.1"/>
      <sheetName val="B13"/>
      <sheetName val="B14"/>
      <sheetName val="INSAAT (COST)"/>
      <sheetName val="INSAAT (COST) (KAR)"/>
      <sheetName val="INSAAT (SON COST)"/>
      <sheetName val="INSAAT (TASARON)"/>
      <sheetName val="INSAAT (SALE)"/>
      <sheetName val="INSAAT (SALE) (TEKLİF)"/>
      <sheetName val="CASHFLOW"/>
      <sheetName val="Manhour(İns)"/>
      <sheetName val="Manhour (Çelik)"/>
      <sheetName val="Manhour (Elektrik)"/>
      <sheetName val="Makine"/>
      <sheetName val="SUMMARY"/>
      <sheetName val="MANPOWER"/>
      <sheetName val="TIME SCHEDULE"/>
      <sheetName val="FINANCE"/>
      <sheetName val="Listeler"/>
      <sheetName val="s"/>
      <sheetName val="1.1"/>
      <sheetName val="Лист2"/>
      <sheetName val="список компаний Группы"/>
      <sheetName val="тип бюджета"/>
      <sheetName val="контрагенты"/>
      <sheetName val="Месяцы"/>
      <sheetName val="Список компаний"/>
    </sheetNames>
    <sheetDataSet>
      <sheetData sheetId="0" refreshError="1">
        <row r="9">
          <cell r="M9" t="str">
            <v>İŞ SÜRESİNCE</v>
          </cell>
        </row>
        <row r="10">
          <cell r="M10" t="str">
            <v>TOP.TUTAR</v>
          </cell>
        </row>
        <row r="11">
          <cell r="M11" t="str">
            <v>USD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OILB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icmal"/>
      <sheetName val="BQ"/>
      <sheetName val="BQ External"/>
      <sheetName val="SHOPLIST"/>
      <sheetName val="Notes"/>
      <sheetName val="Basis"/>
      <sheetName val="SubmitCal"/>
      <sheetName val="TAS"/>
      <sheetName val="Penthouse Apartment"/>
      <sheetName val="#REF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Option"/>
      <sheetName val="Chiet tinh dz22"/>
      <sheetName val="Chiet tinh dz35"/>
      <sheetName val="LABOUR HISTOGRAM"/>
      <sheetName val="StattCo yCharges"/>
      <sheetName val="GFA_HQ_Building"/>
      <sheetName val="GFA_Conference"/>
      <sheetName val="Su}}ary"/>
      <sheetName val="D-623D"/>
      <sheetName val="Cash2"/>
      <sheetName val="Z"/>
      <sheetName val="Raw Data"/>
      <sheetName val="Graph Data (DO NOT PRINT)"/>
      <sheetName val="1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CT Thang Mo"/>
      <sheetName val="Lab Cum Hist"/>
      <sheetName val="ancillary"/>
      <sheetName val="改加胶玻璃、室外栏杆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LEVEL SHEET"/>
      <sheetName val="SPT vs PHI"/>
      <sheetName val="CASHFLOWS"/>
      <sheetName val="Sheet2"/>
      <sheetName val="CT  PL"/>
      <sheetName val=""/>
      <sheetName val="intr stool brkup"/>
      <sheetName val="ConferenceCentre_x0000_옰ʒ䄂ʒ鵠ʐ䄂ʒ閐̐䄂ʒ蕈̐"/>
      <sheetName val="BOQ"/>
      <sheetName val="Bill No. 2"/>
      <sheetName val="budget summary (2)"/>
      <sheetName val="Budget Analysis Summary"/>
      <sheetName val="FOL - Bar"/>
      <sheetName val="Budget"/>
      <sheetName val="Sheet1"/>
      <sheetName val="LABOUR_HISTOGRAM"/>
      <sheetName val="JAS"/>
      <sheetName val="Rate analysis"/>
      <sheetName val="企业表一"/>
      <sheetName val="M-5C"/>
      <sheetName val="M-5A"/>
      <sheetName val="Customize Your Invoice"/>
      <sheetName val="B"/>
      <sheetName val="HVAC BoQ"/>
      <sheetName val="PriceSummary"/>
      <sheetName val="HQ-TO"/>
      <sheetName val="Body Sheet"/>
      <sheetName val="1.0 Executive Summary"/>
      <sheetName val="Top sheet"/>
      <sheetName val="ANNEXURE-A"/>
      <sheetName val="COC"/>
      <sheetName val="Data"/>
      <sheetName val="Tender Summary"/>
      <sheetName val="Insurance Ext"/>
      <sheetName val="Prelims"/>
      <sheetName val="GFA_HQ_Building1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sal"/>
      <sheetName val="2 Div 14 "/>
      <sheetName val="SHOPLIST.xls"/>
      <sheetName val="Inputs"/>
      <sheetName val="마산월령동골조물량변경"/>
      <sheetName val="Bill 1"/>
      <sheetName val="Bill 2"/>
      <sheetName val="Bill 3"/>
      <sheetName val="Bill 4"/>
      <sheetName val="Bill 5"/>
      <sheetName val="Bill 6"/>
      <sheetName val="Bill 7"/>
      <sheetName val="POWER"/>
      <sheetName val="MTP"/>
      <sheetName val="concrete"/>
      <sheetName val="beam-reinft-IIInd floor"/>
      <sheetName val="Ap A"/>
      <sheetName val="List"/>
      <sheetName val="Geneí¬_x0008_i_x0000__x0000__x0014__x0000_0."/>
      <sheetName val="70_x0000_,/0_x0000_s«_x0008_i_x0000_Æø_x0003_í¬_x0008_i_x0000_"/>
      <sheetName val="LABOUR_HISTOGRAM1"/>
      <sheetName val="Currencies"/>
      <sheetName val="기계내역서"/>
      <sheetName val="DATAS"/>
      <sheetName val="Rate_Analysis"/>
      <sheetName val="ACT_SPS"/>
      <sheetName val="SPSF"/>
      <sheetName val="Invoice Summary"/>
      <sheetName val="Sheet3"/>
      <sheetName val="Tender_Summary"/>
      <sheetName val="Insurance_Ext"/>
      <sheetName val="Wall"/>
      <sheetName val="beam-reinft-machine rm"/>
      <sheetName val="girder"/>
      <sheetName val="Rocker"/>
      <sheetName val="98Price"/>
      <sheetName val="POWER ASSUMPTIONS"/>
      <sheetName val="SAP"/>
      <sheetName val="PROJECT BRIEF"/>
      <sheetName val="Softscape Buildup"/>
      <sheetName val="Mat'l Rate"/>
      <sheetName val="Customize_Your_Invoice"/>
      <sheetName val="HVAC_BoQ"/>
      <sheetName val="Dubai golf"/>
      <sheetName val="GFA_HQ_Building2"/>
      <sheetName val="GFA_Conference2"/>
      <sheetName val="BQ_External2"/>
      <sheetName val="Penthouse_Apartment1"/>
      <sheetName val="StattCo_yCharges1"/>
      <sheetName val="Raw_Data1"/>
      <sheetName val="Bill_No__21"/>
      <sheetName val="Graph_Data_(DO_NOT_PRINT)1"/>
      <sheetName val="Chiet_tinh_dz221"/>
      <sheetName val="Chiet_tinh_dz351"/>
      <sheetName val="CT_Thang_Mo1"/>
      <sheetName val="@risk_rents_and_incentives1"/>
      <sheetName val="Car_park_lease1"/>
      <sheetName val="Net_rent_analysis1"/>
      <sheetName val="Poz-1_1"/>
      <sheetName val="Lab_Cum_Hist1"/>
      <sheetName val="FOL_-_Bar1"/>
      <sheetName val="LEVEL_SHEET1"/>
      <sheetName val="SPT_vs_PHI1"/>
      <sheetName val="budget_summary_(2)1"/>
      <sheetName val="Budget_Analysis_Summary1"/>
      <sheetName val="Projet,_methodes_&amp;_couts1"/>
      <sheetName val="Risques_majeurs_&amp;_Frais_Ind_1"/>
      <sheetName val="CT__PL1"/>
      <sheetName val="intr_stool_brkup"/>
      <sheetName val="Top_sheet"/>
      <sheetName val="Body_Sheet"/>
      <sheetName val="1_0_Executive_Summary"/>
      <sheetName val="B03"/>
      <sheetName val="B09.1"/>
      <sheetName val="C (3)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ody_Sheet1"/>
      <sheetName val="1_0_Executive_Summary1"/>
      <sheetName val="Top_sheet1"/>
      <sheetName val="intr_stool_brkup1"/>
      <sheetName val="Rate_analysis1"/>
      <sheetName val="LABOUR_HISTOGRAM2"/>
      <sheetName val="Tender_Summary1"/>
      <sheetName val="Insurance_Ext1"/>
      <sheetName val="Customize_Your_Invoice1"/>
      <sheetName val="HVAC_BoQ1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CODE"/>
      <sheetName val="HIRED LABOUR CODE"/>
      <sheetName val="PA- Consutant "/>
      <sheetName val="Design"/>
      <sheetName val="upa"/>
      <sheetName val="foot-slab reinft"/>
      <sheetName val="WITHOUT C&amp;I PROFIT (3)"/>
      <sheetName val="Рабочий лист"/>
      <sheetName val="ФМ"/>
      <sheetName val="Сравнение"/>
      <sheetName val="Activity List"/>
      <sheetName val="Geneí¬_x0008_i"/>
      <sheetName val="70"/>
      <sheetName val="ABSTRACT"/>
      <sheetName val="DETAILED  BOQ"/>
      <sheetName val="M-Book for Conc"/>
      <sheetName val="M-Book for FW"/>
      <sheetName val="Vehicles"/>
      <sheetName val="BILL COV"/>
      <sheetName val="Ra  stair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GFA_HQ_Building6"/>
      <sheetName val="GFA_Conference6"/>
      <sheetName val="BQ_External6"/>
      <sheetName val="Raw_Data5"/>
      <sheetName val="Penthouse_Apartment5"/>
      <sheetName val="StattCo_yCharges5"/>
      <sheetName val="@risk_rents_and_incentives5"/>
      <sheetName val="Car_park_lease5"/>
      <sheetName val="Net_rent_analysis5"/>
      <sheetName val="Poz-1_5"/>
      <sheetName val="Chiet_tinh_dz225"/>
      <sheetName val="Chiet_tinh_dz355"/>
      <sheetName val="LEVEL_SHEET5"/>
      <sheetName val="LABOUR_HISTOGRAM6"/>
      <sheetName val="Lab_Cum_Hist5"/>
      <sheetName val="Graph_Data_(DO_NOT_PRINT)5"/>
      <sheetName val="Body_Sheet4"/>
      <sheetName val="1_0_Executive_Summary4"/>
      <sheetName val="CT_Thang_Mo5"/>
      <sheetName val="Customize_Your_Invoice5"/>
      <sheetName val="HVAC_BoQ5"/>
      <sheetName val="Bill_No__25"/>
      <sheetName val="budget_summary_(2)4"/>
      <sheetName val="Budget_Analysis_Summary4"/>
      <sheetName val="Projet,_methodes_&amp;_couts4"/>
      <sheetName val="Risques_majeurs_&amp;_Frais_Ind_4"/>
      <sheetName val="SPT_vs_PHI5"/>
      <sheetName val="CT__PL4"/>
      <sheetName val="FOL_-_Bar5"/>
      <sheetName val="Tender_Summary5"/>
      <sheetName val="Insurance_Ext5"/>
      <sheetName val="Top_sheet4"/>
      <sheetName val="intr_stool_brkup4"/>
      <sheetName val="2_Div_14_2"/>
      <sheetName val="SHOPLIST_xls1"/>
      <sheetName val="Bill_23"/>
      <sheetName val="Ap_A2"/>
      <sheetName val="Bill_12"/>
      <sheetName val="Bill_32"/>
      <sheetName val="Bill_42"/>
      <sheetName val="Bill_52"/>
      <sheetName val="Bill_62"/>
      <sheetName val="Bill_72"/>
      <sheetName val="Invoice_Summary1"/>
      <sheetName val="beam-reinft-IIInd_floor1"/>
      <sheetName val="beam-reinft-machine_rm1"/>
      <sheetName val="PROJECT_BRIEF2"/>
      <sheetName val="C_(3)2"/>
      <sheetName val="POWER_ASSUMPTIONS1"/>
      <sheetName val="Dubai_golf1"/>
      <sheetName val="WITHOUT_C&amp;I_PROFIT_(3)"/>
      <sheetName val="Geneí¬i"/>
      <sheetName val="Civil_Boq"/>
      <sheetName val="DETAILED__BOQ"/>
      <sheetName val="M-Book_for_Conc"/>
      <sheetName val="M-Book_for_FW"/>
      <sheetName val="Activity_List"/>
      <sheetName val="HIRED_LABOUR_CODE"/>
      <sheetName val="PA-_Consutant_"/>
      <sheetName val="foot-slab_reinft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CERTIFICATE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Toolbox"/>
      <sheetName val="ConferenceCentre?옰ʒ䄂ʒ鵠ʐ䄂ʒ閐̐䄂ʒ蕈̐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INSTR"/>
      <sheetName val="Day work"/>
      <sheetName val="Table"/>
      <sheetName val="Eq. Mobilization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GFA_HQ_Building7"/>
      <sheetName val="Rate_analysis4"/>
      <sheetName val="RA-markate"/>
      <sheetName val="BOQ_Direct_selling cost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Data_Summary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GFA_HQ_Building9"/>
      <sheetName val="GFA_Conference8"/>
      <sheetName val="StattCo_yCharges7"/>
      <sheetName val="BQ_External8"/>
      <sheetName val="Penthouse_Apartment7"/>
      <sheetName val="LABOUR_HISTOGRAM8"/>
      <sheetName val="Chiet_tinh_dz227"/>
      <sheetName val="Chiet_tinh_dz357"/>
      <sheetName val="CT_Thang_Mo7"/>
      <sheetName val="Raw_Data7"/>
      <sheetName val="@risk_rents_and_incentives7"/>
      <sheetName val="Car_park_lease7"/>
      <sheetName val="Net_rent_analysis7"/>
      <sheetName val="Poz-1_7"/>
      <sheetName val="Lab_Cum_Hist7"/>
      <sheetName val="Graph_Data_(DO_NOT_PRINT)7"/>
      <sheetName val="LEVEL_SHEET7"/>
      <sheetName val="SPT_vs_PHI7"/>
      <sheetName val="Bill_No__27"/>
      <sheetName val="Tender_Summary7"/>
      <sheetName val="Insurance_Ext7"/>
      <sheetName val="FOL_-_Bar7"/>
      <sheetName val="Customize_Your_Invoice7"/>
      <sheetName val="HVAC_BoQ7"/>
      <sheetName val="budget_summary_(2)6"/>
      <sheetName val="Budget_Analysis_Summary6"/>
      <sheetName val="Projet,_methodes_&amp;_couts6"/>
      <sheetName val="Risques_majeurs_&amp;_Frais_Ind_6"/>
      <sheetName val="Body_Sheet6"/>
      <sheetName val="1_0_Executive_Summary6"/>
      <sheetName val="Top_sheet6"/>
      <sheetName val="Rate_analysis6"/>
      <sheetName val="intr_stool_brkup6"/>
      <sheetName val="CT__PL6"/>
      <sheetName val="Ap_A4"/>
      <sheetName val="2_Div_14_4"/>
      <sheetName val="SHOPLIST_xls3"/>
      <sheetName val="PROJECT_BRIEF4"/>
      <sheetName val="Bill_25"/>
      <sheetName val="C_(3)4"/>
      <sheetName val="Bill_14"/>
      <sheetName val="Bill_34"/>
      <sheetName val="Bill_44"/>
      <sheetName val="Bill_54"/>
      <sheetName val="Bill_64"/>
      <sheetName val="Bill_74"/>
      <sheetName val="Dubai_golf3"/>
      <sheetName val="beam-reinft-IIInd_floor3"/>
      <sheetName val="Invoice_Summary3"/>
      <sheetName val="POWER_ASSUMPTIONS3"/>
      <sheetName val="beam-reinft-machine_rm3"/>
      <sheetName val="Civil_Boq2"/>
      <sheetName val="WITHOUT_C&amp;I_PROFIT_(3)2"/>
      <sheetName val="Activity_List2"/>
      <sheetName val="Softscape_Buildup2"/>
      <sheetName val="Mat'l_Rate2"/>
      <sheetName val="BILL_COV"/>
      <sheetName val="Ra__stair"/>
      <sheetName val="Working for RCC"/>
      <sheetName val="CHART OF ACCOUNTS"/>
      <sheetName val="E-Bill No.6 A-O"/>
      <sheetName val="房屋及建筑物"/>
      <sheetName val="XL4Poppy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Day_work"/>
      <sheetName val="갑지"/>
      <sheetName val="15-MECH"/>
      <sheetName val="PMWeb_data"/>
      <sheetName val="VALVE_CHAMBERS"/>
      <sheetName val="Fire_Hydrants"/>
      <sheetName val="B_GATE_VALVE"/>
      <sheetName val="Sub_G1_Fire"/>
      <sheetName val="Sub_G12_Fire"/>
      <sheetName val="SS_MH"/>
      <sheetName val="PMWeb data"/>
      <sheetName val="SS MH"/>
      <sheetName val="w't table"/>
      <sheetName val="cp-e1"/>
      <sheetName val="COLUMN"/>
      <sheetName val="GFA_HQ_Building10"/>
      <sheetName val="GFA_Conference9"/>
      <sheetName val="StattCo_yCharges8"/>
      <sheetName val="BQ_External9"/>
      <sheetName val="Penthouse_Apartment8"/>
      <sheetName val="LABOUR_HISTOGRAM9"/>
      <sheetName val="Chiet_tinh_dz228"/>
      <sheetName val="Chiet_tinh_dz358"/>
      <sheetName val="CT_Thang_Mo8"/>
      <sheetName val="Raw_Data8"/>
      <sheetName val="@risk_rents_and_incentives8"/>
      <sheetName val="Car_park_lease8"/>
      <sheetName val="Net_rent_analysis8"/>
      <sheetName val="Poz-1_8"/>
      <sheetName val="Lab_Cum_Hist8"/>
      <sheetName val="Graph_Data_(DO_NOT_PRINT)8"/>
      <sheetName val="LEVEL_SHEET8"/>
      <sheetName val="SPT_vs_PHI8"/>
      <sheetName val="Bill_No__28"/>
      <sheetName val="Tender_Summary8"/>
      <sheetName val="Insurance_Ext8"/>
      <sheetName val="FOL_-_Bar8"/>
      <sheetName val="Customize_Your_Invoice8"/>
      <sheetName val="HVAC_BoQ8"/>
      <sheetName val="budget_summary_(2)7"/>
      <sheetName val="Budget_Analysis_Summary7"/>
      <sheetName val="Projet,_methodes_&amp;_couts7"/>
      <sheetName val="Risques_majeurs_&amp;_Frais_Ind_7"/>
      <sheetName val="Body_Sheet7"/>
      <sheetName val="1_0_Executive_Summary7"/>
      <sheetName val="Top_sheet7"/>
      <sheetName val="Rate_analysis7"/>
      <sheetName val="intr_stool_brkup7"/>
      <sheetName val="CT__PL7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  <sheetName val="HIRED_LABOUR_CODE1"/>
      <sheetName val="PA-_Consutant_1"/>
      <sheetName val="foot-slab_reinft1"/>
      <sheetName val="DETAILED__BOQ1"/>
      <sheetName val="M-Book_for_Conc1"/>
      <sheetName val="M-Book_for_FW1"/>
      <sheetName val="BILL_COV1"/>
      <sheetName val="Ra__stair1"/>
      <sheetName val="Chiet t"/>
      <sheetName val="Staffing and Rates IA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Dropdown"/>
      <sheetName val="Elemental Buildup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Day_work1"/>
      <sheetName val="Gra¦_x0004_)_x0000__x0000__x0000_VW_x0000__x0000__x0000__x0000__x0000__x0000__x0000__x0000__x0000_ U"/>
      <sheetName val="/VW_x0000_VU_x0000_)_x0000__x0000__x0000_)_x0000__x0000__x0000__x0001__x0000__x0000__x0000_tÏØ0 _x0008__x0000__x0000_ _x0008_"/>
      <sheetName val="/VW_x0000_VU_x0000_)_x0000__x0000__x0000_)_x0000__x0000__x0000__x0001__x0000__x0000__x0000_tÏØ0_x0009__x0008__x0000__x0000__x0009__x0008_"/>
      <sheetName val="col-reinft1"/>
      <sheetName val="Gra¦_x0004_)"/>
      <sheetName val="/VW"/>
      <sheetName val="2.2)Revised Cash Flow"/>
      <sheetName val="ConferenceCentre_x005f_x0000_옰ʒ䄂ʒ鵠ʐ䄂ʒ"/>
      <sheetName val="Geneí¬_x005f_x0008_i_x005f_x0000__x005f_x0000__x0"/>
      <sheetName val="70_x005f_x0000_,_0_x005f_x0000_s«_x005f_x0008_i_x"/>
      <sheetName val="Geneí¬_x005f_x0008_i"/>
      <sheetName val="BS"/>
      <sheetName val="GFA_HQ_Building11"/>
      <sheetName val="GFA_Conference10"/>
      <sheetName val="StattCo_yCharges9"/>
      <sheetName val="BQ_External10"/>
      <sheetName val="Penthouse_Apartment9"/>
      <sheetName val="LABOUR_HISTOGRAM10"/>
      <sheetName val="Chiet_tinh_dz229"/>
      <sheetName val="Chiet_tinh_dz359"/>
      <sheetName val="CT_Thang_Mo9"/>
      <sheetName val="Raw_Data9"/>
      <sheetName val="@risk_rents_and_incentives9"/>
      <sheetName val="Car_park_lease9"/>
      <sheetName val="Net_rent_analysis9"/>
      <sheetName val="Poz-1_9"/>
      <sheetName val="Lab_Cum_Hist9"/>
      <sheetName val="Graph_Data_(DO_NOT_PRINT)9"/>
      <sheetName val="LEVEL_SHEET9"/>
      <sheetName val="SPT_vs_PHI9"/>
      <sheetName val="Bill_No__29"/>
      <sheetName val="Tender_Summary9"/>
      <sheetName val="Insurance_Ext9"/>
      <sheetName val="FOL_-_Bar9"/>
      <sheetName val="Customize_Your_Invoice9"/>
      <sheetName val="HVAC_BoQ9"/>
      <sheetName val="budget_summary_(2)8"/>
      <sheetName val="Budget_Analysis_Summary8"/>
      <sheetName val="Projet,_methodes_&amp;_couts8"/>
      <sheetName val="Risques_majeurs_&amp;_Frais_Ind_8"/>
      <sheetName val="Body_Sheet8"/>
      <sheetName val="1_0_Executive_Summary8"/>
      <sheetName val="Top_sheet8"/>
      <sheetName val="Rate_analysis8"/>
      <sheetName val="intr_stool_brkup8"/>
      <sheetName val="CT__PL8"/>
      <sheetName val="Ap_A6"/>
      <sheetName val="2_Div_14_6"/>
      <sheetName val="SHOPLIST_xls5"/>
      <sheetName val="PROJECT_BRIEF6"/>
      <sheetName val="Bill_27"/>
      <sheetName val="C_(3)6"/>
      <sheetName val="Bill_16"/>
      <sheetName val="Bill_36"/>
      <sheetName val="Bill_46"/>
      <sheetName val="Bill_56"/>
      <sheetName val="Bill_66"/>
      <sheetName val="Bill_76"/>
      <sheetName val="Dubai_golf5"/>
      <sheetName val="beam-reinft-IIInd_floor5"/>
      <sheetName val="Invoice_Summary5"/>
      <sheetName val="POWER_ASSUMPTIONS5"/>
      <sheetName val="beam-reinft-machine_rm5"/>
      <sheetName val="Civil_Boq4"/>
      <sheetName val="WITHOUT_C&amp;I_PROFIT_(3)4"/>
      <sheetName val="Activity_List4"/>
      <sheetName val="Softscape_Buildup4"/>
      <sheetName val="Mat'l_Rate4"/>
      <sheetName val="BILL_COV2"/>
      <sheetName val="Ra__stair2"/>
      <sheetName val="Eq__Mobilization"/>
      <sheetName val="Working_for_RCC"/>
      <sheetName val="B185-B-9_1"/>
      <sheetName val="B185-B-9_2"/>
      <sheetName val="BOQ_Direct_selling_cost"/>
      <sheetName val="CHART_OF_ACCOUNTS"/>
      <sheetName val="E-Bill_No_6_A-O"/>
      <sheetName val="B09_1"/>
      <sheetName val="Div__02"/>
      <sheetName val="Div__03"/>
      <sheetName val="Div__04"/>
      <sheetName val="Div__05"/>
      <sheetName val="Div__06"/>
      <sheetName val="Div__07"/>
      <sheetName val="Div__08"/>
      <sheetName val="Div__09"/>
      <sheetName val="Div__10"/>
      <sheetName val="Div__11"/>
      <sheetName val="Div__12"/>
      <sheetName val="Div_13"/>
      <sheetName val="EXTERNAL_WORKS"/>
      <sheetName val="PRODUCTIVITY_RATE"/>
      <sheetName val="U_R_A_-_MASONRY"/>
      <sheetName val="U_R_A_-_PLASTERING"/>
      <sheetName val="U_R_A_-_TILING"/>
      <sheetName val="U_R_A_-_GRANITE"/>
      <sheetName val="V_C_2_-_EARTHWORK"/>
      <sheetName val="V_C_9_-_CERAMIC"/>
      <sheetName val="V_C_9_-_FINISHES"/>
      <sheetName val="집계표(OPTION)"/>
      <sheetName val="Materials_Cost(PCC)1"/>
      <sheetName val="India_F&amp;S_Template1"/>
      <sheetName val="IO_LIST1"/>
      <sheetName val="Material_1"/>
      <sheetName val="Quote_Sheet1"/>
      <sheetName val="Div__021"/>
      <sheetName val="Div__031"/>
      <sheetName val="Div__041"/>
      <sheetName val="Div__051"/>
      <sheetName val="Div__061"/>
      <sheetName val="Div__071"/>
      <sheetName val="Div__081"/>
      <sheetName val="Div__091"/>
      <sheetName val="Div__101"/>
      <sheetName val="Div__111"/>
      <sheetName val="Div__121"/>
      <sheetName val="Div_131"/>
      <sheetName val="EXTERNAL_WORKS1"/>
      <sheetName val="PRODUCTIVITY_RATE1"/>
      <sheetName val="U_R_A_-_MASONRY1"/>
      <sheetName val="U_R_A_-_PLASTERING1"/>
      <sheetName val="U_R_A_-_TILING1"/>
      <sheetName val="U_R_A_-_GRANITE1"/>
      <sheetName val="V_C_2_-_EARTHWORK1"/>
      <sheetName val="V_C_9_-_CERAMIC1"/>
      <sheetName val="V_C_9_-_FINISHES1"/>
      <sheetName val="HIRED_LABOUR_CODE3"/>
      <sheetName val="PA-_Consutant_3"/>
      <sheetName val="foot-slab_reinft3"/>
      <sheetName val="DETAILED__BOQ3"/>
      <sheetName val="M-Book_for_Conc3"/>
      <sheetName val="M-Book_for_FW3"/>
      <sheetName val="VALVE_CHAMBERS2"/>
      <sheetName val="Fire_Hydrants2"/>
      <sheetName val="B_GATE_VALVE2"/>
      <sheetName val="Sub_G1_Fire2"/>
      <sheetName val="Sub_G12_Fire2"/>
      <sheetName val="w't_table"/>
      <sheetName val="bill_nb2-Plumbing_&amp;_Drainag"/>
      <sheetName val="Pl_&amp;_Dr_B"/>
      <sheetName val="Pl_&amp;_Dr_G"/>
      <sheetName val="Pl_&amp;_Dr_M"/>
      <sheetName val="Pl_&amp;_Dr_1"/>
      <sheetName val="Pl_&amp;_Dr_2"/>
      <sheetName val="Pl_&amp;_Dr_3"/>
      <sheetName val="Pl_&amp;_Dr_4"/>
      <sheetName val="Pl_&amp;_Dr_5"/>
      <sheetName val="Pl_&amp;_Dr_6"/>
      <sheetName val="Pl_&amp;_Dr_7"/>
      <sheetName val="Pl_&amp;_Dr_8"/>
      <sheetName val="Pl_&amp;_Dr_R"/>
      <sheetName val="FF_B"/>
      <sheetName val="FF_G"/>
      <sheetName val="FF_M"/>
      <sheetName val="FF_1"/>
      <sheetName val="FF_2_"/>
      <sheetName val="FF_3"/>
      <sheetName val="FF_4"/>
      <sheetName val="FF_5"/>
      <sheetName val="FF_6_"/>
      <sheetName val="FF_7"/>
      <sheetName val="FF_8"/>
      <sheetName val="FF_R"/>
      <sheetName val="bill_nb3-FF"/>
      <sheetName val="HVAC_B"/>
      <sheetName val="HVAC_G"/>
      <sheetName val="HVAC_M"/>
      <sheetName val="HVAC_1"/>
      <sheetName val="HVAC_2"/>
      <sheetName val="HVAC_3"/>
      <sheetName val="HVAC_4"/>
      <sheetName val="HVAC_5"/>
      <sheetName val="HVAC_6"/>
      <sheetName val="HVAC_7"/>
      <sheetName val="HVAC_8"/>
      <sheetName val="HVAC_R"/>
      <sheetName val="bill_nb4-HVAC"/>
      <sheetName val="SC_B"/>
      <sheetName val="SC_G"/>
      <sheetName val="SC_M"/>
      <sheetName val="SC_1"/>
      <sheetName val="SC_2"/>
      <sheetName val="SC_3"/>
      <sheetName val="SC_4"/>
      <sheetName val="SC_5"/>
      <sheetName val="SC_6"/>
      <sheetName val="SC_7"/>
      <sheetName val="SC_8"/>
      <sheetName val="SC_R"/>
      <sheetName val="AV_B"/>
      <sheetName val="AV_G"/>
      <sheetName val="AV_M"/>
      <sheetName val="AV_1"/>
      <sheetName val="AV_2"/>
      <sheetName val="AV_3"/>
      <sheetName val="AV_4"/>
      <sheetName val="AV_5"/>
      <sheetName val="AV_6"/>
      <sheetName val="AV_7"/>
      <sheetName val="AV_8"/>
      <sheetName val="EL_B"/>
      <sheetName val="EL_M"/>
      <sheetName val="EL_1"/>
      <sheetName val="EL_2"/>
      <sheetName val="EL_3"/>
      <sheetName val="EL_4"/>
      <sheetName val="EL_5"/>
      <sheetName val="EL_6"/>
      <sheetName val="EL_7"/>
      <sheetName val="EL_8"/>
      <sheetName val="EL_R"/>
      <sheetName val="EL_TR"/>
      <sheetName val="8-_EL"/>
      <sheetName val="FA_B"/>
      <sheetName val="FA_G"/>
      <sheetName val="FA_M"/>
      <sheetName val="FA_1"/>
      <sheetName val="FA_2"/>
      <sheetName val="FA_3"/>
      <sheetName val="FA_4"/>
      <sheetName val="FA_5"/>
      <sheetName val="FA_6"/>
      <sheetName val="FA_7"/>
      <sheetName val="FA_8"/>
      <sheetName val="FA_R"/>
      <sheetName val="9-_FA"/>
      <sheetName val="SStaff-Sept2013"/>
      <sheetName val="Index List"/>
      <sheetName val="Type List"/>
      <sheetName val="File Types"/>
      <sheetName val="escalation"/>
      <sheetName val="ANAL"/>
      <sheetName val="Employee List"/>
      <sheetName val="Division 2"/>
      <sheetName val="Division3"/>
      <sheetName val="Division 4"/>
      <sheetName val="Division 5"/>
      <sheetName val="Division 6"/>
      <sheetName val="Division 7"/>
      <sheetName val="Division 8"/>
      <sheetName val="Division 9"/>
      <sheetName val="Division 10"/>
      <sheetName val="Division11"/>
      <sheetName val="Division 12"/>
      <sheetName val="Division 14"/>
      <sheetName val="Division 21"/>
      <sheetName val="Division 22"/>
      <sheetName val="Division 23"/>
      <sheetName val="Division 26"/>
      <sheetName val="Division 27"/>
      <sheetName val="Division 28"/>
      <sheetName val="Division 31"/>
      <sheetName val="Division 32"/>
      <sheetName val="Division 33"/>
      <sheetName val="SUM"/>
      <sheetName val="SIEMENS"/>
      <sheetName val="입찰내역 발주처 양식"/>
      <sheetName val="Material List "/>
      <sheetName val="B6.2 "/>
      <sheetName val="PointNo_5"/>
      <sheetName val="Elemental_Build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 refreshError="1"/>
      <sheetData sheetId="360"/>
      <sheetData sheetId="36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/>
      <sheetData sheetId="10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ies"/>
      <sheetName val="Balance Sheet"/>
      <sheetName val="Income Statement"/>
      <sheetName val="UnadjBS"/>
      <sheetName val="RecatBS"/>
      <sheetName val="Adjustm. 12m99"/>
      <sheetName val="IS 12m99 - detailed"/>
      <sheetName val="AJE list 12m99"/>
      <sheetName val="RP trans"/>
      <sheetName val="Disclosures"/>
      <sheetName val="FA list"/>
      <sheetName val="product sales"/>
      <sheetName val="debtors&amp;creditors"/>
      <sheetName val="Adjustm. 98"/>
      <sheetName val="IS 98- detailed"/>
      <sheetName val="AJE list 98"/>
      <sheetName val="Cash"/>
      <sheetName val="Receivables"/>
      <sheetName val="Fixed Ass."/>
      <sheetName val="Investments"/>
      <sheetName val="Other Assets"/>
      <sheetName val="Borrowings"/>
      <sheetName val="Payables"/>
      <sheetName val="Capital"/>
      <sheetName val="Reserves"/>
      <sheetName val="RP transactions"/>
      <sheetName val="XR"/>
      <sheetName val="Land lease"/>
      <sheetName val="Лист1"/>
    </sheetNames>
    <sheetDataSet>
      <sheetData sheetId="0" refreshError="1">
        <row r="2">
          <cell r="A2" t="str">
            <v>CLIENT NAME SLOVNAFTA UKRAINE</v>
          </cell>
        </row>
        <row r="8">
          <cell r="B8" t="str">
            <v>A/C</v>
          </cell>
          <cell r="C8" t="str">
            <v>UNADJUSTED</v>
          </cell>
          <cell r="D8" t="str">
            <v>UNADJUSTED</v>
          </cell>
          <cell r="E8" t="str">
            <v>STATU</v>
          </cell>
          <cell r="F8" t="str">
            <v>TORY</v>
          </cell>
        </row>
        <row r="9">
          <cell r="B9" t="str">
            <v>NO</v>
          </cell>
          <cell r="C9">
            <v>35430</v>
          </cell>
          <cell r="D9">
            <v>35430</v>
          </cell>
          <cell r="E9" t="str">
            <v>ADJUST</v>
          </cell>
          <cell r="F9" t="str">
            <v>MENTS</v>
          </cell>
        </row>
      </sheetData>
      <sheetData sheetId="1">
        <row r="1">
          <cell r="A1" t="str">
            <v>CLIENT NAME SLOVNAFTA UKRAINE</v>
          </cell>
        </row>
      </sheetData>
      <sheetData sheetId="2">
        <row r="1">
          <cell r="A1" t="str">
            <v>CLIENT NAME SLOVNAFTA UKRAINE</v>
          </cell>
        </row>
      </sheetData>
      <sheetData sheetId="3">
        <row r="1">
          <cell r="A1" t="str">
            <v>CLIENT NAME SLOVNAFTA UKRAINE</v>
          </cell>
        </row>
      </sheetData>
      <sheetData sheetId="4">
        <row r="1">
          <cell r="A1" t="str">
            <v>CLIENT NAME SLOVNAFTA UKRAINE</v>
          </cell>
        </row>
      </sheetData>
      <sheetData sheetId="5">
        <row r="1">
          <cell r="A1" t="str">
            <v>CLIENT NAME SLOVNAFTA UKRAINE</v>
          </cell>
        </row>
      </sheetData>
      <sheetData sheetId="6">
        <row r="2">
          <cell r="A2" t="str">
            <v>CLIENT NAME SLOVNAFTA UKRAINE</v>
          </cell>
        </row>
      </sheetData>
      <sheetData sheetId="7">
        <row r="2">
          <cell r="A2" t="str">
            <v>CLIENT NAME SLOVNAFTA UKRAINE</v>
          </cell>
        </row>
      </sheetData>
      <sheetData sheetId="8">
        <row r="2">
          <cell r="A2" t="str">
            <v>CLIENT NAME SLOVNAFTA UKRAINE</v>
          </cell>
        </row>
      </sheetData>
      <sheetData sheetId="9">
        <row r="1">
          <cell r="A1" t="str">
            <v>CLIENT NAME SLOVNAFTA UKRAINE</v>
          </cell>
        </row>
      </sheetData>
      <sheetData sheetId="10">
        <row r="1">
          <cell r="A1" t="str">
            <v>CLIENT NAME SLOVNAFTA UKRAINE</v>
          </cell>
        </row>
      </sheetData>
      <sheetData sheetId="11">
        <row r="2">
          <cell r="A2" t="str">
            <v>CLIENT NAME SLOVNAFTA UKRAINE</v>
          </cell>
        </row>
      </sheetData>
      <sheetData sheetId="12">
        <row r="2">
          <cell r="A2" t="str">
            <v>CLIENT NAME SLOVNAFTA UKRAINE</v>
          </cell>
        </row>
      </sheetData>
      <sheetData sheetId="13"/>
      <sheetData sheetId="14"/>
      <sheetData sheetId="15">
        <row r="2">
          <cell r="A2" t="str">
            <v>CLIENT NAME SLOVNAFTA UKRAINE</v>
          </cell>
        </row>
      </sheetData>
      <sheetData sheetId="16">
        <row r="1">
          <cell r="A1" t="str">
            <v>CLIENT NAME SLOVNAFTA UKRAINE</v>
          </cell>
        </row>
      </sheetData>
      <sheetData sheetId="17">
        <row r="1">
          <cell r="A1" t="str">
            <v>CLIENT NAME SLOVNAFTA UKRAINE</v>
          </cell>
        </row>
      </sheetData>
      <sheetData sheetId="18">
        <row r="2">
          <cell r="A2" t="str">
            <v>CLIENT NAME SLOVNAFTA UKRAINE</v>
          </cell>
        </row>
      </sheetData>
      <sheetData sheetId="19"/>
      <sheetData sheetId="20">
        <row r="2">
          <cell r="A2" t="str">
            <v>CLIENT NAME SLOVNAFTA UKRAINE</v>
          </cell>
        </row>
      </sheetData>
      <sheetData sheetId="21">
        <row r="2">
          <cell r="A2" t="str">
            <v>CLIENT NAME SLOVNAFTA UKRAINE</v>
          </cell>
        </row>
      </sheetData>
      <sheetData sheetId="22">
        <row r="2">
          <cell r="A2" t="str">
            <v>CLIENT NAME SLOVNAFTA UKRAINE</v>
          </cell>
        </row>
      </sheetData>
      <sheetData sheetId="23">
        <row r="2">
          <cell r="A2" t="str">
            <v>CLIENT NAME SLOVNAFTA UKRAINE</v>
          </cell>
        </row>
      </sheetData>
      <sheetData sheetId="24">
        <row r="2">
          <cell r="A2" t="str">
            <v>CLIENT NAME SLOVNAFTA UKRAINE</v>
          </cell>
        </row>
      </sheetData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 Finansal E?ri"/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DIRECT_COST"/>
      <sheetName val="TaseronMatriks"/>
      <sheetName val="Validation"/>
      <sheetName val="Sheet2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Katalog"/>
      <sheetName val="Org chart Data"/>
      <sheetName val="Veri DB"/>
      <sheetName val="Activities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Working data"/>
      <sheetName val="2016"/>
      <sheetName val="диагр освоения"/>
      <sheetName val="ekipman listesi"/>
      <sheetName val="Ozet"/>
      <sheetName val="LVL3"/>
      <sheetName val="T"/>
      <sheetName val="Прочее"/>
      <sheetName val="Kırılım"/>
      <sheetName val="YG Kırılım"/>
      <sheetName val="1-G1"/>
      <sheetName val="LC Takip"/>
      <sheetName val=" N Finansal _x000a_Eğri"/>
      <sheetName val=" N Finansal E_ri"/>
      <sheetName val="_N_Finansal_E_ri"/>
      <sheetName val="CC"/>
      <sheetName val="1C Katalog"/>
      <sheetName val="Rates"/>
      <sheetName val="Kabuller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Лист1"/>
      <sheetName val=" N Finansal _x000d_Eğri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  <sheetName val="xx. Data Input"/>
      <sheetName val="LISTE VE KONTROL"/>
      <sheetName val="GRSummary"/>
      <sheetName val="data"/>
      <sheetName val="Equipment"/>
      <sheetName val="MCBR"/>
      <sheetName val="Свод оплат по выборкам"/>
      <sheetName val="список"/>
      <sheetName val="B03"/>
      <sheetName val="OpexBudgetCodes"/>
      <sheetName val="EQT-ESTN"/>
      <sheetName val="1-Toplam Gelir-Gider"/>
      <sheetName val="Sheet5"/>
      <sheetName val="ПЛАН ОПЛАТ"/>
      <sheetName val="Share Price 2002"/>
      <sheetName val="B09.1"/>
      <sheetName val="Rapor_Kapsamı5"/>
      <sheetName val="PM_Raporu5"/>
      <sheetName val="Proje_Bilgi5"/>
      <sheetName val="D_Hak_Rapor_(TL)5"/>
      <sheetName val="D_Hak_Rapor_(DM)5"/>
      <sheetName val="_N_Finansal_Eğri10"/>
      <sheetName val="K_Fiziksel_Eğri5"/>
      <sheetName val="B_Alacak5"/>
      <sheetName val="B_Borc5"/>
      <sheetName val="Perso_Durum5"/>
      <sheetName val="Perso_Mali5"/>
      <sheetName val="Proje_Aylık_Faaliyet_Degerl_5"/>
      <sheetName val="Proje_Prog_Deg_Özeti5"/>
      <sheetName val="TL_Faaliyet_Deg5"/>
      <sheetName val="DM_Faaliyet_Deg5"/>
      <sheetName val="_N_Finansal_Eğri11"/>
      <sheetName val="Rapor_08_-_Agustos_20035"/>
      <sheetName val="_N_Finansal_E?ri5"/>
      <sheetName val="DIRECT_COST4"/>
      <sheetName val="Dokum_Yeri_Isimlendirme4"/>
      <sheetName val="ANA_SAYFA4"/>
      <sheetName val="14_Proje_Kodları4"/>
      <sheetName val="Proje_Kodları4"/>
      <sheetName val="02_Beton_Takip4"/>
      <sheetName val="Aktivite_Tipleri4"/>
      <sheetName val="Proje_Kodları_ve_İlerlemeler4"/>
      <sheetName val="1_Summary4"/>
      <sheetName val="Kullanilan_Kodlar4"/>
      <sheetName val="Data_Validation4"/>
      <sheetName val="SUNUM_ÖZET2"/>
      <sheetName val="Finansal_tamamlanma_Eğrisi3"/>
      <sheetName val="Veri_DB2"/>
      <sheetName val="Org_chart_Data2"/>
      <sheetName val="Working_data2"/>
      <sheetName val="_N_Finansal_E_ri3"/>
      <sheetName val="Letter_Codes2"/>
      <sheetName val="диагр_освоения1"/>
      <sheetName val="ekipman_listesi1"/>
      <sheetName val="LC_Takip1"/>
      <sheetName val="YG_Kırılım1"/>
      <sheetName val="Исполнение-нулевой отчет"/>
      <sheetName val="PriceSummary"/>
      <sheetName val="SEX"/>
      <sheetName val="B"/>
      <sheetName val="BQMPALOC"/>
      <sheetName val="97 사업추정(WEKI)"/>
      <sheetName val="Macro1"/>
      <sheetName val="Attach 4-18"/>
      <sheetName val="95삼성급(본사)"/>
      <sheetName val="RAPOR1_İMALAT İLERLEME"/>
      <sheetName val="производство"/>
      <sheetName val="input"/>
      <sheetName val="Raw Data"/>
      <sheetName val="CAT_5"/>
      <sheetName val="TEKLİF - BOQ"/>
      <sheetName val="CARPAN"/>
      <sheetName val="Rate Analysis"/>
      <sheetName val="Rapor_Kapsamı6"/>
      <sheetName val="PM_Raporu6"/>
      <sheetName val="Proje_Bilgi6"/>
      <sheetName val="D_Hak_Rapor_(TL)6"/>
      <sheetName val="D_Hak_Rapor_(DM)6"/>
      <sheetName val="_N_Finansal_Eğri12"/>
      <sheetName val="K_Fiziksel_Eğri6"/>
      <sheetName val="B_Alacak6"/>
      <sheetName val="B_Borc6"/>
      <sheetName val="Perso_Durum6"/>
      <sheetName val="Perso_Mali6"/>
      <sheetName val="Proje_Aylık_Faaliyet_Degerl_6"/>
      <sheetName val="Proje_Prog_Deg_Özeti6"/>
      <sheetName val="TL_Faaliyet_Deg6"/>
      <sheetName val="DM_Faaliyet_Deg6"/>
      <sheetName val="_N_Finansal_Eğri13"/>
      <sheetName val="_N_Finansal_E?ri6"/>
      <sheetName val="Rapor_08_-_Agustos_20036"/>
      <sheetName val="DIRECT_COST5"/>
      <sheetName val="Dokum_Yeri_Isimlendirme5"/>
      <sheetName val="ANA_SAYFA5"/>
      <sheetName val="14_Proje_Kodları5"/>
      <sheetName val="Proje_Kodları5"/>
      <sheetName val="02_Beton_Takip5"/>
      <sheetName val="Aktivite_Tipleri5"/>
      <sheetName val="Proje_Kodları_ve_İlerlemeler5"/>
      <sheetName val="1_Summary5"/>
      <sheetName val="Kullanilan_Kodlar5"/>
      <sheetName val="Data_Validation5"/>
      <sheetName val="Finansal_tamamlanma_Eğrisi4"/>
      <sheetName val="Org_chart_Data3"/>
      <sheetName val="Veri_DB3"/>
      <sheetName val="Letter_Codes3"/>
      <sheetName val="диагр_освоения2"/>
      <sheetName val="SUNUM_ÖZET3"/>
      <sheetName val="Working_data3"/>
      <sheetName val="ekipman_listesi2"/>
      <sheetName val="YG_Kırılım2"/>
      <sheetName val="_N_Finansal_E_ri4"/>
      <sheetName val="LC_Takip2"/>
      <sheetName val="1C_Katalog"/>
      <sheetName val="_N_Finansal__x000a_Eğri"/>
      <sheetName val="Query_Table"/>
      <sheetName val="Validation_Lists"/>
      <sheetName val="xx__Data_Input"/>
      <sheetName val="LISTE_VE_KONTROL"/>
      <sheetName val="Свод_оплат_по_выборкам"/>
      <sheetName val="1-Toplam_Gelir-Gider"/>
      <sheetName val="ПЛАН_ОПЛАТ"/>
      <sheetName val="Share_Price_2002"/>
      <sheetName val="B09_1"/>
      <sheetName val="97_사업추정(WEKI)"/>
      <sheetName val="Attach_4-18"/>
      <sheetName val="Исполнение-нулевой_отчет"/>
      <sheetName val=" N Finansal _x005f_x000a_Eğri"/>
      <sheetName val="GRAPH_DATA"/>
      <sheetName val="TESİSAT"/>
      <sheetName val="B. Fiyatlar"/>
      <sheetName val="imalat iç sayfa"/>
      <sheetName val=" N Finansal _Eğri"/>
      <sheetName val="PROGRAM"/>
      <sheetName val="CASHFLOW"/>
      <sheetName val="AOP Summary-2"/>
      <sheetName val="sal"/>
      <sheetName val="Cover"/>
      <sheetName val="Revenue Calculation"/>
      <sheetName val="산근"/>
      <sheetName val="Cash2"/>
      <sheetName val="경비"/>
      <sheetName val="KRITER TABLOSU"/>
      <sheetName val="_N_Finansal_E_ri5"/>
      <sheetName val="İhzar"/>
      <sheetName val="Analiz-dec"/>
      <sheetName val="PROCURE"/>
      <sheetName val="Sheet1"/>
      <sheetName val="tahakkuk müzekkeresi_1"/>
      <sheetName val="SUMMARY BQ"/>
      <sheetName val="YBF5"/>
      <sheetName val="LİSTE FİYATLARI"/>
      <sheetName val="Z"/>
      <sheetName val="Workings"/>
      <sheetName val="Inputs"/>
      <sheetName val="Summ"/>
      <sheetName val="ZAYIF AKIM KESFI"/>
      <sheetName val=" N Finansal _x005f_x000d_Eğri"/>
      <sheetName val="MAZOT TAKIBI"/>
      <sheetName val="Satir Bazli Odeme Listesi"/>
      <sheetName val="Кедровский"/>
      <sheetName val="icmal  "/>
      <sheetName val="COEF"/>
      <sheetName val="Dİ-RUS"/>
      <sheetName val="вспомогательный лист"/>
      <sheetName val="13-İŞGÜCÜ.HİSTOGRAM'03"/>
      <sheetName val="ESCON"/>
      <sheetName val="icmal"/>
      <sheetName val="ÇALIŞMA İCMALİ"/>
      <sheetName val="Tanimlar"/>
      <sheetName val="Option"/>
      <sheetName val="Vehicles"/>
      <sheetName val="sch"/>
      <sheetName val="_N_Finansal_E?ri7"/>
      <sheetName val="Rapor_Kapsamı7"/>
      <sheetName val="PM_Raporu7"/>
      <sheetName val="Proje_Bilgi7"/>
      <sheetName val="D_Hak_Rapor_(TL)7"/>
      <sheetName val="D_Hak_Rapor_(DM)7"/>
      <sheetName val="_N_Finansal_Eğri14"/>
      <sheetName val="K_Fiziksel_Eğri7"/>
      <sheetName val="B_Alacak7"/>
      <sheetName val="B_Borc7"/>
      <sheetName val="Perso_Durum7"/>
      <sheetName val="Perso_Mali7"/>
      <sheetName val="Proje_Aylık_Faaliyet_Degerl_7"/>
      <sheetName val="Proje_Prog_Deg_Özeti7"/>
      <sheetName val="TL_Faaliyet_Deg7"/>
      <sheetName val="DM_Faaliyet_Deg7"/>
      <sheetName val="_N_Finansal_Eğri15"/>
      <sheetName val="Rapor_08_-_Agustos_20037"/>
      <sheetName val="DIRECT_COST6"/>
      <sheetName val="Dokum_Yeri_Isimlendirme6"/>
      <sheetName val="14_Proje_Kodları6"/>
      <sheetName val="Proje_Kodları6"/>
      <sheetName val="02_Beton_Takip6"/>
      <sheetName val="Aktivite_Tipleri6"/>
      <sheetName val="Proje_Kodları_ve_İlerlemeler6"/>
      <sheetName val="ANA_SAYFA6"/>
      <sheetName val="1_Summary6"/>
      <sheetName val="Kullanilan_Kodlar6"/>
      <sheetName val="Data_Validation6"/>
      <sheetName val="Finansal_tamamlanma_Eğrisi5"/>
      <sheetName val="Org_chart_Data4"/>
      <sheetName val="Veri_DB4"/>
      <sheetName val="Letter_Codes4"/>
      <sheetName val="_N_Finansal__x000a_Eğri1"/>
      <sheetName val="SUNUM_ÖZET4"/>
      <sheetName val="Working_data4"/>
      <sheetName val="диагр_освоения3"/>
      <sheetName val="ekipman_listesi3"/>
      <sheetName val="YG_Kırılım3"/>
      <sheetName val="LC_Takip3"/>
      <sheetName val="_N_Finansal_E_ri6"/>
      <sheetName val="1C_Katalog1"/>
      <sheetName val="Query_Table1"/>
      <sheetName val="Validation_Lists1"/>
      <sheetName val="xx__Data_Input1"/>
      <sheetName val="LISTE_VE_KONTROL1"/>
      <sheetName val="Свод_оплат_по_выборкам1"/>
      <sheetName val="1-Toplam_Gelir-Gider1"/>
      <sheetName val="ПЛАН_ОПЛАТ1"/>
      <sheetName val="Share_Price_20021"/>
      <sheetName val="B09_11"/>
      <sheetName val="Исполнение-нулевой_отчет1"/>
      <sheetName val="97_사업추정(WEKI)1"/>
      <sheetName val="Attach_4-181"/>
      <sheetName val="RAPOR1_İMALAT_İLERLEME"/>
      <sheetName val="Raw_Data"/>
      <sheetName val="TEKLİF_-_BOQ"/>
      <sheetName val="Rate_Analysis"/>
      <sheetName val="_N_Finansal__x005f_x000a_Eğri"/>
      <sheetName val="B__Fiyatlar"/>
      <sheetName val="imalat_iç_sayfa"/>
      <sheetName val="_N_Finansal__Eğri"/>
      <sheetName val="AOP_Summary-2"/>
      <sheetName val="Revenue_Calculation"/>
      <sheetName val="KRITER_TABLOSU"/>
      <sheetName val="tahakkuk_müzekkeresi_1"/>
      <sheetName val="SUMMARY_BQ"/>
      <sheetName val="LİSTE_FİYATLARI"/>
      <sheetName val="ZAYIF_AKIM_KESFI"/>
      <sheetName val="_N_Finansal__x005f_x000d_Eğri"/>
      <sheetName val="MAZOT_TAKIBI"/>
      <sheetName val="Satir_Bazli_Odeme_Listesi"/>
      <sheetName val="icmal__"/>
      <sheetName val="вспомогательный_лист"/>
      <sheetName val="13-İŞGÜCÜ_HİSTOGRAM'03"/>
      <sheetName val="ÇALIŞMA_İCMALİ"/>
      <sheetName val="Parameters"/>
      <sheetName val="CELIK Poz No-6.11.2"/>
      <sheetName val="#REF"/>
      <sheetName val="CELIK_Poz_No-6_11_2"/>
      <sheetName val="Sayfa1"/>
      <sheetName val="Справочники"/>
      <sheetName val="Rapor_Kapsamı8"/>
      <sheetName val="PM_Raporu8"/>
      <sheetName val="Proje_Bilgi8"/>
      <sheetName val="D_Hak_Rapor_(TL)8"/>
      <sheetName val="D_Hak_Rapor_(DM)8"/>
      <sheetName val="_N_Finansal_Eğri16"/>
      <sheetName val="K_Fiziksel_Eğri8"/>
      <sheetName val="B_Alacak8"/>
      <sheetName val="B_Borc8"/>
      <sheetName val="Perso_Durum8"/>
      <sheetName val="Perso_Mali8"/>
      <sheetName val="Proje_Aylık_Faaliyet_Degerl_8"/>
      <sheetName val="Proje_Prog_Deg_Özeti8"/>
      <sheetName val="TL_Faaliyet_Deg8"/>
      <sheetName val="DM_Faaliyet_Deg8"/>
      <sheetName val="_N_Finansal_Eğri17"/>
      <sheetName val="_N_Finansal_E?ri8"/>
      <sheetName val="Rapor_08_-_Agustos_20038"/>
      <sheetName val="DIRECT_COST7"/>
      <sheetName val="Dokum_Yeri_Isimlendirme7"/>
      <sheetName val="ANA_SAYFA7"/>
      <sheetName val="14_Proje_Kodları7"/>
      <sheetName val="Proje_Kodları7"/>
      <sheetName val="02_Beton_Takip7"/>
      <sheetName val="Aktivite_Tipleri7"/>
      <sheetName val="Proje_Kodları_ve_İlerlemeler7"/>
      <sheetName val="1_Summary7"/>
      <sheetName val="Kullanilan_Kodlar7"/>
      <sheetName val="Data_Validation7"/>
      <sheetName val="SUNUM_ÖZET5"/>
      <sheetName val="Finansal_tamamlanma_Eğrisi6"/>
      <sheetName val="Veri_DB5"/>
      <sheetName val="Org_chart_Data5"/>
      <sheetName val="_N_Finansal_E_ri7"/>
      <sheetName val="Letter_Codes5"/>
      <sheetName val="Working_data5"/>
      <sheetName val="диагр_освоения4"/>
      <sheetName val="ekipman_listesi4"/>
      <sheetName val="LC_Takip4"/>
      <sheetName val="YG_Kırılım4"/>
      <sheetName val="Query_Table2"/>
      <sheetName val="Validation_Lists2"/>
      <sheetName val="1C_Katalog2"/>
      <sheetName val="_N_Finansal__x000a_Eğri2"/>
      <sheetName val="RAPOR1_İMALAT_İLERLEME1"/>
      <sheetName val="_N_Finansal__x005f_x000a_Eğri1"/>
      <sheetName val="TEKLİF_-_BOQ1"/>
      <sheetName val="xx__Data_Input2"/>
      <sheetName val="Rate_Analysis1"/>
      <sheetName val="B__Fiyatlar1"/>
      <sheetName val="imalat_iç_sayfa1"/>
      <sheetName val="_N_Finansal__Eğri1"/>
      <sheetName val="LISTE_VE_KONTROL2"/>
      <sheetName val="Свод_оплат_по_выборкам2"/>
      <sheetName val="97_사업추정(WEKI)2"/>
      <sheetName val="Attach_4-182"/>
      <sheetName val="1-Toplam_Gelir-Gider2"/>
      <sheetName val="ПЛАН_ОПЛАТ2"/>
      <sheetName val="Share_Price_20022"/>
      <sheetName val="B09_12"/>
      <sheetName val="Исполнение-нулевой_отчет2"/>
      <sheetName val="KRITER_TABLOSU1"/>
      <sheetName val="AOP_Summary-21"/>
      <sheetName val="tahakkuk_müzekkeresi_11"/>
      <sheetName val="SUMMARY_BQ1"/>
      <sheetName val="LİSTE_FİYATLARI1"/>
      <sheetName val="13-İŞGÜCÜ_HİSTOGRAM'031"/>
      <sheetName val="Revenue_Calculation1"/>
      <sheetName val="Raw_Data1"/>
      <sheetName val="ZAYIF_AKIM_KESFI1"/>
      <sheetName val="ÇALIŞMA_İCMALİ1"/>
      <sheetName val="_N_Finansal__x005f_x000d_Eğri1"/>
      <sheetName val="MAZOT_TAKIBI1"/>
      <sheetName val="Satir_Bazli_Odeme_Listesi1"/>
      <sheetName val="icmal__1"/>
      <sheetName val="вспомогательный_лист1"/>
      <sheetName val="CELIK_Poz_No-6_11_21"/>
      <sheetName val="Siyah Fittings"/>
      <sheetName val="YEVMİYE"/>
      <sheetName val="Rapor_Kapsamı10"/>
      <sheetName val="PM_Raporu10"/>
      <sheetName val="Proje_Bilgi10"/>
      <sheetName val="D_Hak_Rapor_(TL)10"/>
      <sheetName val="D_Hak_Rapor_(DM)10"/>
      <sheetName val="_N_Finansal_Eğri20"/>
      <sheetName val="K_Fiziksel_Eğri10"/>
      <sheetName val="B_Alacak10"/>
      <sheetName val="B_Borc10"/>
      <sheetName val="Perso_Durum10"/>
      <sheetName val="Perso_Mali10"/>
      <sheetName val="Proje_Aylık_Faaliyet_Degerl_10"/>
      <sheetName val="Proje_Prog_Deg_Özeti10"/>
      <sheetName val="TL_Faaliyet_Deg10"/>
      <sheetName val="DM_Faaliyet_Deg10"/>
      <sheetName val="_N_Finansal_Eğri21"/>
      <sheetName val="_N_Finansal_E?ri10"/>
      <sheetName val="Rapor_08_-_Agustos_200310"/>
      <sheetName val="DIRECT_COST9"/>
      <sheetName val="Dokum_Yeri_Isimlendirme9"/>
      <sheetName val="ANA_SAYFA9"/>
      <sheetName val="14_Proje_Kodları9"/>
      <sheetName val="Proje_Kodları9"/>
      <sheetName val="02_Beton_Takip9"/>
      <sheetName val="Aktivite_Tipleri9"/>
      <sheetName val="Proje_Kodları_ve_İlerlemeler9"/>
      <sheetName val="1_Summary9"/>
      <sheetName val="Kullanilan_Kodlar9"/>
      <sheetName val="Data_Validation9"/>
      <sheetName val="SUNUM_ÖZET7"/>
      <sheetName val="Finansal_tamamlanma_Eğrisi8"/>
      <sheetName val="Veri_DB7"/>
      <sheetName val="Org_chart_Data7"/>
      <sheetName val="_N_Finansal_E_ri9"/>
      <sheetName val="Letter_Codes7"/>
      <sheetName val="Working_data7"/>
      <sheetName val="диагр_освоения6"/>
      <sheetName val="ekipman_listesi6"/>
      <sheetName val="LC_Takip6"/>
      <sheetName val="YG_Kırılım6"/>
      <sheetName val="Query_Table4"/>
      <sheetName val="Validation_Lists4"/>
      <sheetName val="1C_Katalog4"/>
      <sheetName val="_N_Finansal__x000a_Eğri4"/>
      <sheetName val="RAPOR1_İMALAT_İLERLEME3"/>
      <sheetName val="_N_Finansal__x005f_x000a_Eğri3"/>
      <sheetName val="TEKLİF_-_BOQ3"/>
      <sheetName val="xx__Data_Input4"/>
      <sheetName val="Rate_Analysis3"/>
      <sheetName val="B__Fiyatlar3"/>
      <sheetName val="imalat_iç_sayfa3"/>
      <sheetName val="_N_Finansal__Eğri3"/>
      <sheetName val="LISTE_VE_KONTROL4"/>
      <sheetName val="Свод_оплат_по_выборкам4"/>
      <sheetName val="97_사업추정(WEKI)4"/>
      <sheetName val="Attach_4-184"/>
      <sheetName val="1-Toplam_Gelir-Gider4"/>
      <sheetName val="ПЛАН_ОПЛАТ4"/>
      <sheetName val="Share_Price_20024"/>
      <sheetName val="B09_14"/>
      <sheetName val="Исполнение-нулевой_отчет4"/>
      <sheetName val="KRITER_TABLOSU3"/>
      <sheetName val="AOP_Summary-23"/>
      <sheetName val="tahakkuk_müzekkeresi_13"/>
      <sheetName val="SUMMARY_BQ3"/>
      <sheetName val="LİSTE_FİYATLARI3"/>
      <sheetName val="13-İŞGÜCÜ_HİSTOGRAM'033"/>
      <sheetName val="Revenue_Calculation3"/>
      <sheetName val="Raw_Data3"/>
      <sheetName val="ZAYIF_AKIM_KESFI3"/>
      <sheetName val="ÇALIŞMA_İCMALİ3"/>
      <sheetName val="_N_Finansal__x005f_x000d_Eğri3"/>
      <sheetName val="MAZOT_TAKIBI3"/>
      <sheetName val="Satir_Bazli_Odeme_Listesi3"/>
      <sheetName val="icmal__3"/>
      <sheetName val="вспомогательный_лист3"/>
      <sheetName val="CELIK_Poz_No-6_11_23"/>
      <sheetName val="Rapor_Kapsamı9"/>
      <sheetName val="PM_Raporu9"/>
      <sheetName val="Proje_Bilgi9"/>
      <sheetName val="D_Hak_Rapor_(TL)9"/>
      <sheetName val="D_Hak_Rapor_(DM)9"/>
      <sheetName val="_N_Finansal_Eğri18"/>
      <sheetName val="K_Fiziksel_Eğri9"/>
      <sheetName val="B_Alacak9"/>
      <sheetName val="B_Borc9"/>
      <sheetName val="Perso_Durum9"/>
      <sheetName val="Perso_Mali9"/>
      <sheetName val="Proje_Aylık_Faaliyet_Degerl_9"/>
      <sheetName val="Proje_Prog_Deg_Özeti9"/>
      <sheetName val="TL_Faaliyet_Deg9"/>
      <sheetName val="DM_Faaliyet_Deg9"/>
      <sheetName val="_N_Finansal_Eğri19"/>
      <sheetName val="_N_Finansal_E?ri9"/>
      <sheetName val="Rapor_08_-_Agustos_20039"/>
      <sheetName val="DIRECT_COST8"/>
      <sheetName val="Dokum_Yeri_Isimlendirme8"/>
      <sheetName val="ANA_SAYFA8"/>
      <sheetName val="14_Proje_Kodları8"/>
      <sheetName val="Proje_Kodları8"/>
      <sheetName val="02_Beton_Takip8"/>
      <sheetName val="Aktivite_Tipleri8"/>
      <sheetName val="Proje_Kodları_ve_İlerlemeler8"/>
      <sheetName val="1_Summary8"/>
      <sheetName val="Kullanilan_Kodlar8"/>
      <sheetName val="Data_Validation8"/>
      <sheetName val="SUNUM_ÖZET6"/>
      <sheetName val="Finansal_tamamlanma_Eğrisi7"/>
      <sheetName val="Veri_DB6"/>
      <sheetName val="Org_chart_Data6"/>
      <sheetName val="_N_Finansal_E_ri8"/>
      <sheetName val="Letter_Codes6"/>
      <sheetName val="Working_data6"/>
      <sheetName val="диагр_освоения5"/>
      <sheetName val="ekipman_listesi5"/>
      <sheetName val="LC_Takip5"/>
      <sheetName val="YG_Kırılım5"/>
      <sheetName val="Query_Table3"/>
      <sheetName val="Validation_Lists3"/>
      <sheetName val="1C_Katalog3"/>
      <sheetName val="_N_Finansal__x000a_Eğri3"/>
      <sheetName val="RAPOR1_İMALAT_İLERLEME2"/>
      <sheetName val="_N_Finansal__x005f_x000a_Eğri2"/>
      <sheetName val="TEKLİF_-_BOQ2"/>
      <sheetName val="xx__Data_Input3"/>
      <sheetName val="Rate_Analysis2"/>
      <sheetName val="B__Fiyatlar2"/>
      <sheetName val="imalat_iç_sayfa2"/>
      <sheetName val="_N_Finansal__Eğri2"/>
      <sheetName val="LISTE_VE_KONTROL3"/>
      <sheetName val="Свод_оплат_по_выборкам3"/>
      <sheetName val="97_사업추정(WEKI)3"/>
      <sheetName val="Attach_4-183"/>
      <sheetName val="1-Toplam_Gelir-Gider3"/>
      <sheetName val="ПЛАН_ОПЛАТ3"/>
      <sheetName val="Share_Price_20023"/>
      <sheetName val="B09_13"/>
      <sheetName val="Исполнение-нулевой_отчет3"/>
      <sheetName val="KRITER_TABLOSU2"/>
      <sheetName val="AOP_Summary-22"/>
      <sheetName val="tahakkuk_müzekkeresi_12"/>
      <sheetName val="SUMMARY_BQ2"/>
      <sheetName val="LİSTE_FİYATLARI2"/>
      <sheetName val="13-İŞGÜCÜ_HİSTOGRAM'032"/>
      <sheetName val="Revenue_Calculation2"/>
      <sheetName val="Raw_Data2"/>
      <sheetName val="ZAYIF_AKIM_KESFI2"/>
      <sheetName val="ÇALIŞMA_İCMALİ2"/>
      <sheetName val="_N_Finansal__x005f_x000d_Eğri2"/>
      <sheetName val="MAZOT_TAKIBI2"/>
      <sheetName val="Satir_Bazli_Odeme_Listesi2"/>
      <sheetName val="icmal__2"/>
      <sheetName val="вспомогательный_лист2"/>
      <sheetName val="CELIK_Poz_No-6_11_22"/>
      <sheetName val="INCOMING"/>
      <sheetName val="Списки"/>
      <sheetName val="НАКОПИТ"/>
      <sheetName val="расценки"/>
      <sheetName val="입찰내역 발주처 양식"/>
      <sheetName val="dolar"/>
      <sheetName val="Code03"/>
      <sheetName val="Summary"/>
      <sheetName val="CA"/>
      <sheetName val="C1"/>
      <sheetName val="D"/>
      <sheetName val="D.I"/>
      <sheetName val="BF2001"/>
      <sheetName val="Msw-stud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6">
          <cell r="R6">
            <v>0</v>
          </cell>
        </row>
      </sheetData>
      <sheetData sheetId="330">
        <row r="6">
          <cell r="R6">
            <v>0</v>
          </cell>
        </row>
      </sheetData>
      <sheetData sheetId="331">
        <row r="6">
          <cell r="R6">
            <v>0</v>
          </cell>
        </row>
      </sheetData>
      <sheetData sheetId="332">
        <row r="6">
          <cell r="R6">
            <v>0</v>
          </cell>
        </row>
      </sheetData>
      <sheetData sheetId="333">
        <row r="6">
          <cell r="R6">
            <v>0</v>
          </cell>
        </row>
      </sheetData>
      <sheetData sheetId="334">
        <row r="6">
          <cell r="R6">
            <v>0</v>
          </cell>
        </row>
      </sheetData>
      <sheetData sheetId="335">
        <row r="6">
          <cell r="R6">
            <v>0</v>
          </cell>
        </row>
      </sheetData>
      <sheetData sheetId="336">
        <row r="6">
          <cell r="R6">
            <v>0</v>
          </cell>
        </row>
      </sheetData>
      <sheetData sheetId="337">
        <row r="6">
          <cell r="R6">
            <v>0</v>
          </cell>
        </row>
      </sheetData>
      <sheetData sheetId="338">
        <row r="6">
          <cell r="R6">
            <v>0</v>
          </cell>
        </row>
      </sheetData>
      <sheetData sheetId="339">
        <row r="6">
          <cell r="R6">
            <v>0</v>
          </cell>
        </row>
      </sheetData>
      <sheetData sheetId="340">
        <row r="6">
          <cell r="R6">
            <v>0</v>
          </cell>
        </row>
      </sheetData>
      <sheetData sheetId="341">
        <row r="6">
          <cell r="R6">
            <v>0</v>
          </cell>
        </row>
      </sheetData>
      <sheetData sheetId="342">
        <row r="6">
          <cell r="R6">
            <v>0</v>
          </cell>
        </row>
      </sheetData>
      <sheetData sheetId="343">
        <row r="6">
          <cell r="R6">
            <v>0</v>
          </cell>
        </row>
      </sheetData>
      <sheetData sheetId="344">
        <row r="6">
          <cell r="R6">
            <v>0</v>
          </cell>
        </row>
      </sheetData>
      <sheetData sheetId="345">
        <row r="6">
          <cell r="R6">
            <v>0</v>
          </cell>
        </row>
      </sheetData>
      <sheetData sheetId="346">
        <row r="6">
          <cell r="R6">
            <v>0</v>
          </cell>
        </row>
      </sheetData>
      <sheetData sheetId="347">
        <row r="6">
          <cell r="R6">
            <v>0</v>
          </cell>
        </row>
      </sheetData>
      <sheetData sheetId="348">
        <row r="6">
          <cell r="R6">
            <v>0</v>
          </cell>
        </row>
      </sheetData>
      <sheetData sheetId="349">
        <row r="6">
          <cell r="R6">
            <v>0</v>
          </cell>
        </row>
      </sheetData>
      <sheetData sheetId="350">
        <row r="6">
          <cell r="R6">
            <v>0</v>
          </cell>
        </row>
      </sheetData>
      <sheetData sheetId="351">
        <row r="6">
          <cell r="R6">
            <v>0</v>
          </cell>
        </row>
      </sheetData>
      <sheetData sheetId="352">
        <row r="6">
          <cell r="R6">
            <v>0</v>
          </cell>
        </row>
      </sheetData>
      <sheetData sheetId="353">
        <row r="6">
          <cell r="R6">
            <v>0</v>
          </cell>
        </row>
      </sheetData>
      <sheetData sheetId="354">
        <row r="6">
          <cell r="R6">
            <v>0</v>
          </cell>
        </row>
      </sheetData>
      <sheetData sheetId="355">
        <row r="6">
          <cell r="R6">
            <v>0</v>
          </cell>
        </row>
      </sheetData>
      <sheetData sheetId="356">
        <row r="6">
          <cell r="R6">
            <v>0</v>
          </cell>
        </row>
      </sheetData>
      <sheetData sheetId="357">
        <row r="6">
          <cell r="R6">
            <v>0</v>
          </cell>
        </row>
      </sheetData>
      <sheetData sheetId="358">
        <row r="6">
          <cell r="R6">
            <v>0</v>
          </cell>
        </row>
      </sheetData>
      <sheetData sheetId="359">
        <row r="6">
          <cell r="R6">
            <v>0</v>
          </cell>
        </row>
      </sheetData>
      <sheetData sheetId="360">
        <row r="6">
          <cell r="R6">
            <v>0</v>
          </cell>
        </row>
      </sheetData>
      <sheetData sheetId="361">
        <row r="6">
          <cell r="R6">
            <v>0</v>
          </cell>
        </row>
      </sheetData>
      <sheetData sheetId="362">
        <row r="6">
          <cell r="R6">
            <v>0</v>
          </cell>
        </row>
      </sheetData>
      <sheetData sheetId="363">
        <row r="6">
          <cell r="R6">
            <v>0</v>
          </cell>
        </row>
      </sheetData>
      <sheetData sheetId="364">
        <row r="6">
          <cell r="R6">
            <v>0</v>
          </cell>
        </row>
      </sheetData>
      <sheetData sheetId="365">
        <row r="6">
          <cell r="R6">
            <v>0</v>
          </cell>
        </row>
      </sheetData>
      <sheetData sheetId="366">
        <row r="6">
          <cell r="R6">
            <v>0</v>
          </cell>
        </row>
      </sheetData>
      <sheetData sheetId="367" refreshError="1"/>
      <sheetData sheetId="368">
        <row r="6">
          <cell r="R6">
            <v>0</v>
          </cell>
        </row>
      </sheetData>
      <sheetData sheetId="369">
        <row r="6">
          <cell r="R6">
            <v>0</v>
          </cell>
        </row>
      </sheetData>
      <sheetData sheetId="370">
        <row r="6">
          <cell r="R6">
            <v>0</v>
          </cell>
        </row>
      </sheetData>
      <sheetData sheetId="371">
        <row r="6">
          <cell r="R6">
            <v>0</v>
          </cell>
        </row>
      </sheetData>
      <sheetData sheetId="372">
        <row r="6">
          <cell r="R6">
            <v>0</v>
          </cell>
        </row>
      </sheetData>
      <sheetData sheetId="373">
        <row r="6">
          <cell r="R6">
            <v>0</v>
          </cell>
        </row>
      </sheetData>
      <sheetData sheetId="374">
        <row r="6">
          <cell r="R6">
            <v>0</v>
          </cell>
        </row>
      </sheetData>
      <sheetData sheetId="375">
        <row r="6">
          <cell r="R6">
            <v>0</v>
          </cell>
        </row>
      </sheetData>
      <sheetData sheetId="376">
        <row r="6">
          <cell r="R6">
            <v>0</v>
          </cell>
        </row>
      </sheetData>
      <sheetData sheetId="377">
        <row r="6">
          <cell r="R6">
            <v>0</v>
          </cell>
        </row>
      </sheetData>
      <sheetData sheetId="378">
        <row r="6">
          <cell r="R6">
            <v>0</v>
          </cell>
        </row>
      </sheetData>
      <sheetData sheetId="379">
        <row r="6">
          <cell r="R6">
            <v>0</v>
          </cell>
        </row>
      </sheetData>
      <sheetData sheetId="380">
        <row r="6">
          <cell r="R6">
            <v>0</v>
          </cell>
        </row>
      </sheetData>
      <sheetData sheetId="381">
        <row r="6">
          <cell r="R6">
            <v>0</v>
          </cell>
        </row>
      </sheetData>
      <sheetData sheetId="382">
        <row r="6">
          <cell r="R6">
            <v>0</v>
          </cell>
        </row>
      </sheetData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6">
          <cell r="R6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6">
          <cell r="R6">
            <v>0</v>
          </cell>
        </row>
      </sheetData>
      <sheetData sheetId="415">
        <row r="6">
          <cell r="R6">
            <v>0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>
        <row r="6">
          <cell r="R6">
            <v>0</v>
          </cell>
        </row>
      </sheetData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6">
          <cell r="R6">
            <v>0</v>
          </cell>
        </row>
      </sheetData>
      <sheetData sheetId="492"/>
      <sheetData sheetId="493">
        <row r="6">
          <cell r="R6">
            <v>0</v>
          </cell>
        </row>
      </sheetData>
      <sheetData sheetId="494"/>
      <sheetData sheetId="495">
        <row r="6">
          <cell r="R6">
            <v>0</v>
          </cell>
        </row>
      </sheetData>
      <sheetData sheetId="496">
        <row r="6">
          <cell r="R6">
            <v>0</v>
          </cell>
        </row>
      </sheetData>
      <sheetData sheetId="497">
        <row r="6">
          <cell r="R6">
            <v>0</v>
          </cell>
        </row>
      </sheetData>
      <sheetData sheetId="498">
        <row r="6">
          <cell r="R6">
            <v>0</v>
          </cell>
        </row>
      </sheetData>
      <sheetData sheetId="499">
        <row r="6">
          <cell r="R6">
            <v>0</v>
          </cell>
        </row>
      </sheetData>
      <sheetData sheetId="500">
        <row r="6">
          <cell r="R6">
            <v>0</v>
          </cell>
        </row>
      </sheetData>
      <sheetData sheetId="501">
        <row r="6">
          <cell r="R6">
            <v>0</v>
          </cell>
        </row>
      </sheetData>
      <sheetData sheetId="502">
        <row r="6">
          <cell r="R6">
            <v>0</v>
          </cell>
        </row>
      </sheetData>
      <sheetData sheetId="503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>
        <row r="6">
          <cell r="R6">
            <v>0</v>
          </cell>
        </row>
      </sheetData>
      <sheetData sheetId="652"/>
      <sheetData sheetId="653">
        <row r="6">
          <cell r="R6">
            <v>0</v>
          </cell>
        </row>
      </sheetData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>
        <row r="6">
          <cell r="R6">
            <v>0</v>
          </cell>
        </row>
      </sheetData>
      <sheetData sheetId="663">
        <row r="6">
          <cell r="R6">
            <v>0</v>
          </cell>
        </row>
      </sheetData>
      <sheetData sheetId="664">
        <row r="6">
          <cell r="R6">
            <v>0</v>
          </cell>
        </row>
      </sheetData>
      <sheetData sheetId="665">
        <row r="6">
          <cell r="R6">
            <v>0</v>
          </cell>
        </row>
      </sheetData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>
        <row r="6">
          <cell r="R6">
            <v>0</v>
          </cell>
        </row>
      </sheetData>
      <sheetData sheetId="729"/>
      <sheetData sheetId="730">
        <row r="6">
          <cell r="R6">
            <v>0</v>
          </cell>
        </row>
      </sheetData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>
        <row r="6">
          <cell r="R6">
            <v>0</v>
          </cell>
        </row>
      </sheetData>
      <sheetData sheetId="740">
        <row r="6">
          <cell r="R6">
            <v>0</v>
          </cell>
        </row>
      </sheetData>
      <sheetData sheetId="741">
        <row r="6">
          <cell r="R6">
            <v>0</v>
          </cell>
        </row>
      </sheetData>
      <sheetData sheetId="742">
        <row r="6">
          <cell r="R6">
            <v>0</v>
          </cell>
        </row>
      </sheetData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юджет Экс.Х 2007"/>
      <sheetName val="Внеобор"/>
      <sheetName val="курс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Реестр дог."/>
      <sheetName val="Воронеж целевое"/>
      <sheetName val="Адм_ДДС"/>
      <sheetName val="П_ДДС"/>
      <sheetName val="Бюджет_Экс_Х_2007"/>
      <sheetName val="тип_бюджета"/>
      <sheetName val="Список_Компаний_Группы"/>
      <sheetName val="Service_table"/>
      <sheetName val="Breakdown AR"/>
      <sheetName val="XLR_NoRangeSheet"/>
      <sheetName val="Адм_ДДС1"/>
      <sheetName val="П_ДДС1"/>
      <sheetName val="Бюджет_Экс_Х_20071"/>
      <sheetName val="тип_бюджета1"/>
      <sheetName val="Список_Компаний_Группы1"/>
      <sheetName val="Service_table1"/>
      <sheetName val="Реестр_дог_"/>
      <sheetName val="Воронеж_целевое"/>
      <sheetName val="Breakdown_AR"/>
      <sheetName val="Completness"/>
      <sheetName val="Bdn"/>
      <sheetName val="Accuracу. AP Offset"/>
      <sheetName val="Finansal tamamlanma Eğrisi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BS_h&amp;#38;p"/>
      <sheetName val="IS_h&amp;#38;p"/>
      <sheetName val="TREND_tengis&amp;#38;emba"/>
      <sheetName val="Б_Г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Категории DB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урс $"/>
      <sheetName val="Параметры_i"/>
      <sheetName val="#ССЫЛКА"/>
      <sheetName val="2002_04_Отчет_ДиЗ_ООО_Сорочинск"/>
      <sheetName val="раздел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  <sheetName val="Бюджет Экс.Х 2007"/>
      <sheetName val="Внеобор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tiye Gerceklesmeleri"/>
      <sheetName val="Indirect Cmeta"/>
      <sheetName val="ENDIREK PERSONEL"/>
      <sheetName val="ENDIREK kABUL"/>
      <sheetName val="KABULLER"/>
      <sheetName val="INDIRECT COST"/>
      <sheetName val="OFFER SUMMARY (Euro)"/>
      <sheetName val="MH INTERFACE"/>
      <sheetName val="ELEKTRIK IHTIYACI"/>
      <sheetName val="Renarenda"/>
      <sheetName val="TREND"/>
      <sheetName val="Feuil1"/>
      <sheetName val="Допущения"/>
      <sheetName val="Santiye_Gerceklesmeleri"/>
      <sheetName val="Indirect_Cmeta"/>
      <sheetName val="ENDIREK_PERSONEL"/>
      <sheetName val="ENDIREK_kABUL"/>
      <sheetName val="INDIRECT_COST"/>
      <sheetName val="OFFER_SUMMARY_(Euro)"/>
      <sheetName val="MH_INTERFACE"/>
      <sheetName val="ELEKTRIK_IHTIYACI"/>
      <sheetName val="6,000"/>
      <sheetName val="BOQ"/>
      <sheetName val="X1_indirect_rev18_full_14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Зы"/>
      <sheetName val="БИЗы (2)"/>
      <sheetName val="ДДС косв"/>
      <sheetName val="АМ"/>
      <sheetName val="Лист1"/>
      <sheetName val="Мод"/>
      <sheetName val="Книга1на совет"/>
      <sheetName val="Sheet1"/>
      <sheetName val="GLC_ratios_Jun"/>
    </sheetNames>
    <definedNames>
      <definedName name="Header1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al tamamlanma E?risi"/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KADIKES2"/>
      <sheetName val="s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Factor"/>
      <sheetName val="Can"/>
      <sheetName val=""/>
      <sheetName val="analiz"/>
      <sheetName val="01 - Rapor - Ocak.xls"/>
      <sheetName val="01 - Rapor - Ocak"/>
      <sheetName val="POZLAR"/>
      <sheetName val="CCP,LEYES, Y DEC.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Financial"/>
      <sheetName val="Draw"/>
      <sheetName val="Hard and Soft Cost CF"/>
      <sheetName val="A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MALZ_LIST_"/>
      <sheetName val="cover"/>
      <sheetName val="BEYAN ARKAYÜZ"/>
      <sheetName val="TABLO-3"/>
      <sheetName val="TESİSAT"/>
      <sheetName val="Finansal tamamlanma E_risi"/>
      <sheetName val="Finansal_tamamlanma_E_risi"/>
      <sheetName val="Yonetici Raporu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Asset Verification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FT01-02(ANLZ)"/>
      <sheetName val="COST-TZ"/>
      <sheetName val="Cost of MH"/>
      <sheetName val="indirek"/>
      <sheetName val="İstinat Duvarları"/>
      <sheetName val="cbf"/>
      <sheetName val="Database"/>
      <sheetName val="③赤紙(日文)"/>
      <sheetName val="Cash2"/>
      <sheetName val="Z"/>
      <sheetName val="OasisGanttChart"/>
      <sheetName val="ResourcePool"/>
      <sheetName val="OrtakImalatKodlari"/>
      <sheetName val="FRESHCAKE ELEK. HAKEDİŞ"/>
      <sheetName val="ANALIZ MEKANIK"/>
      <sheetName val="EQT-ESTN"/>
      <sheetName val="TOTAL"/>
      <sheetName val="Price"/>
      <sheetName val="MOS"/>
      <sheetName val="Personnel"/>
      <sheetName val="Katsayi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Materials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Mech. Summary"/>
      <sheetName val="M"/>
      <sheetName val="senaryo1"/>
      <sheetName val="БДДС"/>
      <sheetName val="PriceSummary"/>
      <sheetName val="31 EKİM 2006 PROJEKSİYON"/>
      <sheetName val="Mekanik_Elektrik"/>
      <sheetName val="BoQ"/>
      <sheetName val="Katsayı"/>
      <sheetName val="Genel"/>
      <sheetName val="Ek Bilgi"/>
      <sheetName val="TM Listesi"/>
      <sheetName val="Rapor"/>
      <sheetName val="GEN.GİD+KAR"/>
      <sheetName val="GENEL İCMAL"/>
      <sheetName val="HiPath3000"/>
      <sheetName val="Masonry Wall"/>
      <sheetName val="Precast Concrete"/>
      <sheetName val="Rip Rap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PumpSpec"/>
      <sheetName val="정부노임단가"/>
      <sheetName val="Attach 4-18"/>
      <sheetName val="h-013211-2"/>
      <sheetName val="상반기손익차2총괄"/>
      <sheetName val="keşif özeti"/>
      <sheetName val="bfk"/>
      <sheetName val="Table"/>
      <sheetName val="FOH FF&amp;E"/>
      <sheetName val="KATSAYILAR"/>
      <sheetName val="GEP"/>
      <sheetName val="Otel binası"/>
      <sheetName val="TEKLIF"/>
      <sheetName val="ANLZ"/>
      <sheetName val="Bas. Es."/>
      <sheetName val="Данные"/>
      <sheetName val="RSA_2003_IS-5"/>
      <sheetName val="Сводная инф."/>
      <sheetName val="Utilities"/>
      <sheetName val="imalat_icmal"/>
      <sheetName val="mal_onay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Finansal_tamamlanma_E_risi4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CAM KORKULUK-3"/>
      <sheetName val="MONTAJ FİYATLARI"/>
      <sheetName val="arka kapak"/>
      <sheetName val="Tüm Pozlar"/>
      <sheetName val="demir"/>
      <sheetName val="Makina"/>
      <sheetName val="Logistic"/>
      <sheetName val="fİYATLAR"/>
      <sheetName val="Rates"/>
      <sheetName val="Finansal_tamamlanma_E_risi5"/>
      <sheetName val="MEKANİK KİTAP"/>
      <sheetName val="Alt Geçit-Menfez-2"/>
      <sheetName val="#REF"/>
      <sheetName val="01"/>
      <sheetName val="dýsýplýn"/>
      <sheetName val="내역서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DATA"/>
      <sheetName val="HARFLER"/>
      <sheetName val="Bech_Lab"/>
      <sheetName val="HVAC_EQP_SELECT"/>
      <sheetName val="Esleme_bilgi"/>
      <sheetName val="Sıhhi Tes."/>
      <sheetName val="BLOK-KEŞİF"/>
      <sheetName val="Katsayılar"/>
      <sheetName val="ПиУсвод"/>
      <sheetName val="Ek-01b"/>
      <sheetName val="OFFER SUMMARY"/>
      <sheetName val="Kalite Hedefleri -tablo icin"/>
      <sheetName val="Icmal"/>
      <sheetName val="Administration"/>
      <sheetName val="Camp"/>
      <sheetName val="BQ"/>
      <sheetName val="BQ External"/>
      <sheetName val="Currency"/>
      <sheetName val="Preliminaries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hakedişler kaydı"/>
      <sheetName val="ihzarat"/>
      <sheetName val="AOP Summary-2"/>
      <sheetName val="1.11.b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Finansal_tamamlanma_E?risi7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01_-_Rapor_-_Ocak_xls4"/>
      <sheetName val="01_-_Rapor_-_Ocak4"/>
      <sheetName val="CCP,LEYES,_Y_DEC_4"/>
      <sheetName val="MALZ_LIST_5"/>
      <sheetName val="Hard_and_Soft_Cost_CF4"/>
      <sheetName val="BEYAN_ARKAYÜZ4"/>
      <sheetName val="Finansal_tamamlanma_E_risi6"/>
      <sheetName val="Yonetici_Raporu3"/>
      <sheetName val="INDIRECT_COST1"/>
      <sheetName val="Raw_Data1"/>
      <sheetName val="Asset_Verification1"/>
      <sheetName val="Реестр_материалов_Фильтрованны1"/>
      <sheetName val="Реестр_материалов1"/>
      <sheetName val="мат4_4_ОграждающиеКонструкции1"/>
      <sheetName val="Cost_of_MH1"/>
      <sheetName val="İstinat_Duvarları1"/>
      <sheetName val="FRESHCAKE_ELEK__HAKEDİŞ1"/>
      <sheetName val="ANALIZ_MEKANIK1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DATA_BANK1"/>
      <sheetName val="ALCIPAN_ANALIZ1"/>
      <sheetName val="BA_BRM_FIYAT1"/>
      <sheetName val="MOKRI_FASAD1"/>
      <sheetName val="ELEKTRIK_MEKANIK_REV_21"/>
      <sheetName val="Mech__Summary1"/>
      <sheetName val="31_EKİM_2006_PROJEKSİYON1"/>
      <sheetName val="Ek_Bilgi1"/>
      <sheetName val="TM_Listesi1"/>
      <sheetName val="GEN_GİD+KAR1"/>
      <sheetName val="GENEL_İCMAL1"/>
      <sheetName val="Masonry_Wall1"/>
      <sheetName val="Precast_Concrete1"/>
      <sheetName val="Rip_Rap1"/>
      <sheetName val="Attach_4-181"/>
      <sheetName val="keşif_özeti"/>
      <sheetName val="FOH_FF&amp;E"/>
      <sheetName val="Otel_binası"/>
      <sheetName val="Bas__Es_"/>
      <sheetName val="Сводная_инф_"/>
      <sheetName val="CAM_KORKULUK-3"/>
      <sheetName val="MONTAJ_FİYATLARI"/>
      <sheetName val="arka_kapak"/>
      <sheetName val="Tüm_Pozlar"/>
      <sheetName val="MEKANİK_KİTAP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SUMMARY_BQ"/>
      <sheetName val="Sıhhi_Tes_"/>
      <sheetName val="OFFER_SUMMARY"/>
      <sheetName val="Kalite_Hedefleri_-tablo_icin"/>
      <sheetName val="SubmitCal"/>
      <sheetName val="Bill No.6"/>
      <sheetName val="FinansalTE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AOP_Summary-2"/>
      <sheetName val="1_11_b"/>
      <sheetName val="BQ_External"/>
      <sheetName val="Bill_No_6"/>
      <sheetName val="jobhist"/>
      <sheetName val="yENİCE"/>
      <sheetName val="Categories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Keşif-I"/>
      <sheetName val="SÖZLEŞME"/>
      <sheetName val="B03-C"/>
      <sheetName val="Sheet2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실행철강하도"/>
      <sheetName val="Testing"/>
      <sheetName val="Sheet3"/>
      <sheetName val="İCMAL MARMARA"/>
      <sheetName val="Indirects"/>
      <sheetName val="Coeff"/>
      <sheetName val="БДР"/>
      <sheetName val="입찰안"/>
      <sheetName val="KONAK"/>
      <sheetName val="자압"/>
      <sheetName val="Calculation Sheet"/>
      <sheetName val="汇率"/>
      <sheetName val="Malzeme Taki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ВОД.Бюджет (тыс)"/>
      <sheetName val="БДР  кв"/>
      <sheetName val="БДР  кв(сравнит)"/>
      <sheetName val="Внеобор"/>
      <sheetName val="Оборотные "/>
      <sheetName val="Покупатели и Заказчики"/>
      <sheetName val="Авансы выданные"/>
      <sheetName val="Прочие ОА"/>
      <sheetName val="Прочие КФВ"/>
      <sheetName val="ст. 7 (кв)"/>
      <sheetName val="Непр.расходы"/>
      <sheetName val="Сравн реал - 2 кв"/>
      <sheetName val="Фин справка "/>
      <sheetName val="Фин справка - ПоП"/>
      <sheetName val="ДДС (1 кв)"/>
      <sheetName val="ДДС (2кв)"/>
      <sheetName val="CДС"/>
      <sheetName val="CДС (тыс)"/>
      <sheetName val="Прилож-кредиторская"/>
      <sheetName val="кредиторская-тыс"/>
      <sheetName val="Кредиты и займы-2 кв (руб)"/>
      <sheetName val="Векселя на 01.07.05"/>
      <sheetName val="капитал-тыс"/>
      <sheetName val="01 июля 2005 г."/>
      <sheetName val="01 апреля 2005 г."/>
      <sheetName val="ИНВЕСТИЦИОННЫЕ ПРОЕКТЫ"/>
      <sheetName val="ОС"/>
      <sheetName val="Дт-справка"/>
      <sheetName val="Агентские договора"/>
      <sheetName val="коэфф"/>
      <sheetName val="ПОКАЗАТЕЛИ"/>
      <sheetName val="КРЕДИТЫ - ОТЧЕТ (2 кв) (ИТОГИ)"/>
      <sheetName val="КРЕДИТЫ - ОТЧЕТ (2 кв) (ИТО (2)"/>
      <sheetName val="СВОД.Бюджет"/>
      <sheetName val="Оборотные -тыс"/>
      <sheetName val="ДДС"/>
      <sheetName val="Кредиты и займы (руб) - 2 кв 05"/>
      <sheetName val="Неделя"/>
      <sheetName val="Finansal tamamlanma Eğrisi"/>
      <sheetName val="Б2"/>
      <sheetName val="Б3"/>
      <sheetName val="О2"/>
      <sheetName val="О3"/>
      <sheetName val="О4"/>
      <sheetName val="О5"/>
      <sheetName val="Б1"/>
      <sheetName val="ЭС1"/>
      <sheetName val="Отчет - 2 кв 2005 года (РАСЧЕТН"/>
      <sheetName val="Реестр_затрат"/>
      <sheetName val="Sheet1"/>
    </sheetNames>
    <sheetDataSet>
      <sheetData sheetId="0" refreshError="1"/>
      <sheetData sheetId="1"/>
      <sheetData sheetId="2">
        <row r="167">
          <cell r="K167" t="e">
            <v>#REF!</v>
          </cell>
        </row>
      </sheetData>
      <sheetData sheetId="3">
        <row r="12">
          <cell r="H12">
            <v>26603331.341019999</v>
          </cell>
        </row>
      </sheetData>
      <sheetData sheetId="4">
        <row r="55">
          <cell r="J55">
            <v>912338392.99526906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M"/>
      <sheetName val="TB."/>
      <sheetName val="TB"/>
      <sheetName val="GL"/>
      <sheetName val="XLR_NoRangeSheet"/>
      <sheetName val="Довідник рахунків"/>
      <sheetName val="Summary Coefficients"/>
      <sheetName val="VAT Returns"/>
      <sheetName val="Marketing Data"/>
      <sheetName val="AdmData"/>
      <sheetName val="w meeting - graphs"/>
      <sheetName val="Capex 07"/>
      <sheetName val="Sheet1"/>
      <sheetName val="professional-june"/>
      <sheetName val="bandas ene2010"/>
      <sheetName val="Worksheet in (C) 2262"/>
      <sheetName val="Mapping"/>
      <sheetName val="Worksheet in (C) 2262.OD Shakhm"/>
      <sheetName val="G2TempSheet"/>
      <sheetName val="Довгострокові договори"/>
      <sheetName val="БДР"/>
      <sheetName val="БДР  кв(сравнит)"/>
      <sheetName val="БДР  кв"/>
      <sheetName val="Параметры"/>
      <sheetName val="_5610_04"/>
      <sheetName val="VAT output"/>
      <sheetName val="GLC_ratios_Jun"/>
      <sheetName val="Tenants"/>
      <sheetName val="Список"/>
      <sheetName val="TR"/>
      <sheetName val="For drop-down"/>
      <sheetName val="For_drop-down"/>
      <sheetName val="TB_"/>
      <sheetName val="w_meeting_-_graphs"/>
      <sheetName val="VAT_Returns"/>
      <sheetName val="Marketing_Data"/>
      <sheetName val="Довідник_рахунків"/>
      <sheetName val="For_drop-down1"/>
      <sheetName val="setup"/>
      <sheetName val="FA Test"/>
      <sheetName val="кред"/>
      <sheetName val="Инструкция"/>
      <sheetName val="XREF"/>
      <sheetName val="Dates"/>
      <sheetName val="Finansal tamamlanma Eğri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НОВЫЙ ПЛАН СЧЕТОВ ОАО "ЕК Одесаобленерго"</v>
          </cell>
        </row>
        <row r="7">
          <cell r="C7" t="str">
            <v>01.01.2004</v>
          </cell>
          <cell r="D7" t="str">
            <v>31.12.2004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А"/>
      <sheetName val="ОА"/>
      <sheetName val="К"/>
      <sheetName val="КЗ"/>
      <sheetName val="Титул"/>
      <sheetName val="Содержание"/>
      <sheetName val="свод"/>
      <sheetName val="Баланс"/>
      <sheetName val="Сравнение"/>
      <sheetName val="Бдр_мес"/>
      <sheetName val="ДДС2013"/>
      <sheetName val="ДДС2013_форм"/>
      <sheetName val="БДРгод"/>
      <sheetName val="Стр-е"/>
      <sheetName val="Расчет_коммунал"/>
      <sheetName val="Комм.расходы"/>
      <sheetName val="Коммунальные"/>
      <sheetName val="Обесп"/>
      <sheetName val="ФА_ГК_RUR"/>
      <sheetName val="ФА_Пр_2012_RUR"/>
      <sheetName val="ФА_ФМ_RUR"/>
      <sheetName val="ФА_1чт_RUR"/>
      <sheetName val="ФА_ФМ_USD"/>
      <sheetName val="ТОдек2012"/>
      <sheetName val="Сравнение_аренда"/>
      <sheetName val="МЦ"/>
      <sheetName val="Реал2013"/>
      <sheetName val="2.1.1"/>
      <sheetName val="Реал1кв"/>
      <sheetName val="янв"/>
      <sheetName val="февр"/>
      <sheetName val="март"/>
      <sheetName val="Реал2кв"/>
      <sheetName val="апр"/>
      <sheetName val="май"/>
      <sheetName val="июнь"/>
      <sheetName val="ОУокт"/>
      <sheetName val="ОсУСЛ"/>
      <sheetName val="ТО2013"/>
      <sheetName val="Реал3кв"/>
      <sheetName val="июль"/>
      <sheetName val="авг"/>
      <sheetName val="сент"/>
      <sheetName val="Реал4кв"/>
      <sheetName val="окт"/>
      <sheetName val="ноя"/>
      <sheetName val="дек"/>
      <sheetName val="янв2014"/>
      <sheetName val="оборотка"/>
      <sheetName val="ДЗр"/>
      <sheetName val="ОСВ Займ проц"/>
      <sheetName val="91"/>
      <sheetName val="КЗр"/>
      <sheetName val="2.1"/>
      <sheetName val="Амортизация"/>
      <sheetName val="2.2"/>
      <sheetName val="2.3 12"/>
      <sheetName val="2.3"/>
      <sheetName val="МЦ 2012"/>
      <sheetName val="продвижение после открытия"/>
      <sheetName val="2.4"/>
      <sheetName val="2.5"/>
      <sheetName val="2.6"/>
      <sheetName val="Расшифровки Расходов"/>
      <sheetName val="2.7"/>
      <sheetName val="2.8"/>
      <sheetName val="2.9"/>
      <sheetName val="4.1"/>
      <sheetName val="4.1.1"/>
      <sheetName val="4.1.2"/>
      <sheetName val="4.1.3"/>
      <sheetName val="4.1.4"/>
      <sheetName val="4.2"/>
      <sheetName val="4.3"/>
      <sheetName val="7 "/>
      <sheetName val="8 "/>
      <sheetName val="Суд"/>
      <sheetName val="Займы"/>
      <sheetName val="8.4"/>
      <sheetName val="ОНА"/>
      <sheetName val="9"/>
      <sheetName val="11"/>
      <sheetName val="ОНО"/>
      <sheetName val="13"/>
      <sheetName val="Прогноз на будущ.мес. (Сводный)"/>
      <sheetName val="Обеспечительные"/>
      <sheetName val="ОП по видам"/>
      <sheetName val="Обп"/>
      <sheetName val="ДЗ-КЗ"/>
      <sheetName val="ТО с рот"/>
      <sheetName val="Лист2"/>
      <sheetName val="Completness"/>
      <sheetName val="Bdn"/>
      <sheetName val="Accuracу. AP Offset"/>
      <sheetName val="XLR_NoRangeSheet"/>
      <sheetName val="Accuracу. AP _x000a_Offset"/>
      <sheetName val="Комм_расходы"/>
      <sheetName val="2_1_1"/>
      <sheetName val="ОСВ_Займ_проц"/>
      <sheetName val="2_1"/>
      <sheetName val="2_2"/>
      <sheetName val="2_3_12"/>
      <sheetName val="2_3"/>
      <sheetName val="МЦ_2012"/>
      <sheetName val="продвижение_после_открытия"/>
      <sheetName val="2_4"/>
      <sheetName val="2_5"/>
      <sheetName val="2_6"/>
      <sheetName val="Расшифровки_Расходов"/>
      <sheetName val="2_7"/>
      <sheetName val="2_8"/>
      <sheetName val="2_9"/>
      <sheetName val="4_1"/>
      <sheetName val="4_1_1"/>
      <sheetName val="4_1_2"/>
      <sheetName val="4_1_3"/>
      <sheetName val="4_1_4"/>
      <sheetName val="4_2"/>
      <sheetName val="4_3"/>
      <sheetName val="7_"/>
      <sheetName val="8_"/>
      <sheetName val="8_4"/>
      <sheetName val="Прогноз_на_будущ_мес__(Сводный)"/>
      <sheetName val="ОП_по_видам"/>
      <sheetName val="ТО_с_рот"/>
      <sheetName val="Accuracу__AP_Offset"/>
      <sheetName val="Accuracу__AP__x000a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 t="str">
            <v>О'КЕЙ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03">
          <cell r="J303">
            <v>38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s"/>
      <sheetName val="МСФО_reclass_INPUT"/>
      <sheetName val="БДР"/>
      <sheetName val="rates"/>
      <sheetName val="XLR_NoRangeSheet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Assumptions"/>
      <sheetName val="ben_input"/>
      <sheetName val="Service table"/>
      <sheetName val="Analitics"/>
      <sheetName val="Completness"/>
      <sheetName val="Bdn"/>
      <sheetName val="Accuracу. AP Offset"/>
      <sheetName val="Rent-Roll"/>
      <sheetName val="RATES"/>
      <sheetName val="Summary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недвижимости - титул"/>
      <sheetName val="Таблица"/>
      <sheetName val="Акт недвижимости - подписи"/>
      <sheetName val="XLR_NoRangeSheet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  <sheetName val="Акт_недвижимости_-_титул"/>
      <sheetName val="Акт_недвижимости_-_подписи"/>
      <sheetName val="Учет_работы_с_ДЗ"/>
      <sheetName val="Акт_недвижимости_-_титул1"/>
      <sheetName val="Акт_недвижимости_-_подписи1"/>
      <sheetName val="Учет_работы_с_ДЗ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30.04.2004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Акт недвижимости - титул"/>
      <sheetName val="Таблица"/>
      <sheetName val="Акт недвижимости - подписи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</sheetNames>
    <sheetDataSet>
      <sheetData sheetId="0" refreshError="1">
        <row r="7">
          <cell r="B7" t="str">
            <v>30.04.2004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 кв(сравнит)"/>
      <sheetName val="приложениеДДС"/>
      <sheetName val="счет 76-ДК (рубли)"/>
      <sheetName val="новый ДДС"/>
      <sheetName val="Сравн реал - 1 кв"/>
      <sheetName val="приложениеДС"/>
      <sheetName val="Авансы выданные"/>
      <sheetName val="Покупатели и Заказчики"/>
      <sheetName val="ДС"/>
      <sheetName val="Дт"/>
      <sheetName val="01 января 2005 г."/>
      <sheetName val="01 апреля 2005 г."/>
      <sheetName val="Возм.расходы "/>
      <sheetName val="Внеоборотные"/>
      <sheetName val="Оборотные"/>
      <sheetName val="капитал"/>
      <sheetName val="СВОД.Бюджет"/>
      <sheetName val="коэфф"/>
      <sheetName val="БАЛАНС"/>
      <sheetName val="кредиторская"/>
      <sheetName val="Векселя на 01.04.05"/>
      <sheetName val="Прочие КФВ"/>
      <sheetName val="Кредиты и займы (руб)"/>
      <sheetName val="Инвестиционные проекты "/>
      <sheetName val="Прочие ОА"/>
      <sheetName val="Недвижимость-оценка"/>
      <sheetName val="ПРОЕКТЫ"/>
      <sheetName val="Кт задолженность"/>
      <sheetName val="Лист2"/>
      <sheetName val="Лист3"/>
      <sheetName val="АВАНСЫ-полученные"/>
      <sheetName val="Лист1"/>
      <sheetName val="Константы"/>
      <sheetName val="БДР"/>
      <sheetName val="XRates"/>
      <sheetName val="Для 2"/>
      <sheetName val="БДР__кв(сравнит)"/>
      <sheetName val="счет_76-ДК_(рубли)"/>
      <sheetName val="новый_ДДС"/>
      <sheetName val="Сравн_реал_-_1_кв"/>
      <sheetName val="Авансы_выданные"/>
      <sheetName val="Покупатели_и_Заказчики"/>
      <sheetName val="01_января_2005_г_"/>
      <sheetName val="01_апреля_2005_г_"/>
      <sheetName val="Возм_расходы_"/>
      <sheetName val="СВОД_Бюджет"/>
      <sheetName val="Векселя_на_01_04_05"/>
      <sheetName val="Прочие_КФВ"/>
      <sheetName val="Кредиты_и_займы_(руб)"/>
      <sheetName val="Инвестиционные_проекты_"/>
      <sheetName val="Прочие_ОА"/>
      <sheetName val="Кт_задолженность"/>
      <sheetName val="Для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  <sheetName val="COVER FS"/>
      <sheetName val="VAT"/>
      <sheetName val="Other taxes"/>
      <sheetName val="VAT reconciliation"/>
      <sheetName val="ADJ"/>
      <sheetName val="HADJ"/>
      <sheetName val="VAT Testing"/>
      <sheetName val="ST LoansReceivable Rollfwd"/>
      <sheetName val=" "/>
      <sheetName val="B"/>
      <sheetName val="Worksheet in (C) 5340 Accounts "/>
      <sheetName val="FCF"/>
      <sheetName val="Common-Size"/>
      <sheetName val="Schedules"/>
      <sheetName val="GL data"/>
      <sheetName val="БДДС"/>
      <sheetName val="UAH"/>
      <sheetName val="1.Титул"/>
      <sheetName val="LS"/>
      <sheetName val="Sheet1"/>
      <sheetName val="Списки"/>
      <sheetName val="XLR_NoRangeSheet"/>
      <sheetName val="Selection_10"/>
      <sheetName val="Cash_testing"/>
      <sheetName val="Rollforward"/>
      <sheetName val="Client"/>
      <sheetName val="Чистый Д 4кв"/>
      <sheetName val="LINK"/>
      <sheetName val="SCD "/>
      <sheetName val="AJE&amp;RJE"/>
      <sheetName val="AP rollforward 2005"/>
      <sheetName val="БДР"/>
      <sheetName val="XRates"/>
      <sheetName val="Lists"/>
      <sheetName val="Справочники"/>
      <sheetName val="N-400 Пересчет процентов"/>
      <sheetName val="language"/>
      <sheetName val="5930.01"/>
      <sheetName val="COS reconciliation"/>
      <sheetName val="RSA_FS"/>
      <sheetName val=" 8230.07+"/>
      <sheetName val="8230.06+"/>
      <sheetName val="хранение 8230.08+"/>
      <sheetName val="+5610.04"/>
      <sheetName val="Payroll"/>
      <sheetName val="Довідково"/>
      <sheetName val="62_02_I"/>
      <sheetName val="Test of purchases"/>
      <sheetName val="Settings"/>
      <sheetName val="КлассНТМК"/>
      <sheetName val="Нормативы_К"/>
      <sheetName val="Справочник"/>
      <sheetName val="ADJUST"/>
      <sheetName val="AP breakdown"/>
      <sheetName val="RAS Rollfwd"/>
      <sheetName val="TOC"/>
      <sheetName val="Счета"/>
      <sheetName val="Подразделения"/>
      <sheetName val="Лист1"/>
      <sheetName val="Проекты"/>
      <sheetName val="Cover"/>
      <sheetName val="RAS BS"/>
      <sheetName val="СОК"/>
      <sheetName val="Aging structure"/>
      <sheetName val="BRDWN"/>
      <sheetName val="Intangibles"/>
      <sheetName val="Guidance"/>
      <sheetName val="Инструкция"/>
      <sheetName val="Пояснения"/>
      <sheetName val="Форма2"/>
      <sheetName val="Cписок ЮЛ ico_List of ico"/>
      <sheetName val="Receivables Test"/>
      <sheetName val="RI"/>
      <sheetName val="AJE's"/>
      <sheetName val="LT AR"/>
      <sheetName val="ESM ver2"/>
      <sheetName val="Consolidated BS"/>
      <sheetName val="Analitics"/>
      <sheetName val="Инструкции"/>
      <sheetName val="Ахтырка"/>
      <sheetName val="Form"/>
      <sheetName val="TB"/>
      <sheetName val="Источник Финансирования"/>
      <sheetName val="Вспомогательный лист"/>
      <sheetName val="Авансы_уплач,деньги в регионах"/>
      <sheetName val="#ССЫЛКА"/>
      <sheetName val="МАТРИЦА"/>
      <sheetName val="ВГО"/>
      <sheetName val="Периметр"/>
      <sheetName val="СПЗФ"/>
      <sheetName val="Общее"/>
      <sheetName val="Menus"/>
      <sheetName val="Assumptions Scenarios"/>
      <sheetName val="Справочник 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Константы"/>
      <sheetName val="Contracts Proceeds Accrual"/>
      <sheetName val="Contracts Proceeds Cash"/>
      <sheetName val="Budget - Feniks-K"/>
      <sheetName val="Buildings"/>
      <sheetName val="Contracts - Woodwell - Accrual"/>
      <sheetName val="Contracts - Woodwell - Cash"/>
      <sheetName val="Budget - Woodwell"/>
      <sheetName val="Budget - Cons"/>
      <sheetName val="БДР  кв(сравнит)"/>
      <sheetName val="Для 2"/>
      <sheetName val="Breakdown AR"/>
      <sheetName val="XRates"/>
    </sheetNames>
    <sheetDataSet>
      <sheetData sheetId="0" refreshError="1"/>
      <sheetData sheetId="1">
        <row r="3">
          <cell r="B3">
            <v>423.24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Dink-Inv 2004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TZ"/>
      <sheetName val="DIRECT COST (2)"/>
      <sheetName val="Finishing-General"/>
      <sheetName val="Summary"/>
      <sheetName val="ROOM BOOK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XREF"/>
      <sheetName val="NAME"/>
    </sheetNames>
    <sheetDataSet>
      <sheetData sheetId="0" refreshError="1">
        <row r="1">
          <cell r="B1" t="str">
            <v>Description</v>
          </cell>
        </row>
        <row r="3">
          <cell r="B3" t="str">
            <v>DESIGN</v>
          </cell>
        </row>
        <row r="4">
          <cell r="B4" t="str">
            <v>Architects</v>
          </cell>
        </row>
        <row r="5">
          <cell r="B5" t="str">
            <v>Structural engineering</v>
          </cell>
        </row>
        <row r="6">
          <cell r="B6" t="str">
            <v>Installation engineering - HVAC/Sanitary</v>
          </cell>
        </row>
        <row r="7">
          <cell r="B7" t="str">
            <v>Installation engineering - Fire protection</v>
          </cell>
        </row>
        <row r="8">
          <cell r="B8" t="str">
            <v>Installation engineering - Electrical</v>
          </cell>
        </row>
        <row r="9">
          <cell r="B9" t="str">
            <v>Site Geological Survey</v>
          </cell>
        </row>
        <row r="10">
          <cell r="B10" t="str">
            <v>PPR, Ecological Waste projects, Temporary site lighting, and other projects</v>
          </cell>
        </row>
        <row r="11">
          <cell r="B11" t="str">
            <v>BASE BUILDING</v>
          </cell>
        </row>
        <row r="12">
          <cell r="B12" t="str">
            <v>Ground works, building foundation
(including insulation works)</v>
          </cell>
        </row>
        <row r="14">
          <cell r="B14" t="str">
            <v>Ground Works</v>
          </cell>
        </row>
        <row r="16">
          <cell r="B16" t="str">
            <v>Разработка грунта экскаватором без вывоза</v>
          </cell>
        </row>
        <row r="18">
          <cell r="B18" t="str">
            <v xml:space="preserve">Обратная засыпка пазух фундаментов привозным песком </v>
          </cell>
        </row>
        <row r="19">
          <cell r="B19" t="str">
            <v>Foundation works</v>
          </cell>
        </row>
        <row r="24">
          <cell r="B24" t="str">
            <v>Foundation works</v>
          </cell>
        </row>
        <row r="25">
          <cell r="B25" t="str">
            <v>Монолитные  ж/б столбчатые фундаменты</v>
          </cell>
        </row>
        <row r="26">
          <cell r="B26" t="str">
            <v>Бетон В 25, F 75</v>
          </cell>
        </row>
        <row r="27">
          <cell r="B27" t="str">
            <v>Монтаж и демонтаж опалубки</v>
          </cell>
        </row>
        <row r="28">
          <cell r="B28" t="str">
            <v>Арматура</v>
          </cell>
        </row>
        <row r="29">
          <cell r="B29" t="str">
            <v>Монолитные ж/б приямки лифтов и эскалаторов</v>
          </cell>
        </row>
        <row r="30">
          <cell r="B30" t="str">
            <v>Бетон В 25</v>
          </cell>
        </row>
        <row r="31">
          <cell r="B31" t="str">
            <v>Монтаж и демонтаж опалубки</v>
          </cell>
        </row>
        <row r="32">
          <cell r="B32" t="str">
            <v>Арматура</v>
          </cell>
        </row>
        <row r="33">
          <cell r="B33" t="str">
            <v>Арматура</v>
          </cell>
        </row>
        <row r="34">
          <cell r="B34" t="str">
            <v>Монолитные ж/б приямки лифтов и эскалаторов</v>
          </cell>
        </row>
        <row r="35">
          <cell r="B35" t="str">
            <v>Бетон В 25</v>
          </cell>
        </row>
        <row r="36">
          <cell r="B36" t="str">
            <v>Монтаж и демонтаж опалубки</v>
          </cell>
        </row>
        <row r="37">
          <cell r="B37" t="str">
            <v>Арматура</v>
          </cell>
        </row>
        <row r="38">
          <cell r="B38" t="str">
            <v>Арматура</v>
          </cell>
        </row>
        <row r="39">
          <cell r="B39" t="str">
            <v>Монолитные ж/б приямки лифтов и эскалаторов</v>
          </cell>
        </row>
        <row r="40">
          <cell r="B40" t="str">
            <v>Бетон В 25</v>
          </cell>
        </row>
        <row r="41">
          <cell r="B41" t="str">
            <v>Монтаж и демонтаж опалубки</v>
          </cell>
        </row>
        <row r="42">
          <cell r="B42" t="str">
            <v>Арматура</v>
          </cell>
        </row>
        <row r="43">
          <cell r="B43" t="str">
            <v>Арматура</v>
          </cell>
        </row>
        <row r="45">
          <cell r="B45" t="str">
            <v>Бетон В 25</v>
          </cell>
        </row>
        <row r="46">
          <cell r="B46" t="str">
            <v>Монтаж и демонтаж опалубки</v>
          </cell>
        </row>
        <row r="47">
          <cell r="B47" t="str">
            <v>Арматура</v>
          </cell>
        </row>
        <row r="48">
          <cell r="B48" t="str">
            <v>Монолитные  ж/б столбчатые фундаменты</v>
          </cell>
        </row>
        <row r="49">
          <cell r="B49" t="str">
            <v>Бетон В 25, F 75</v>
          </cell>
        </row>
        <row r="50">
          <cell r="B50" t="str">
            <v>Арматура</v>
          </cell>
        </row>
        <row r="51">
          <cell r="B51" t="str">
            <v>Монолитные  ж/б столбчатые фундаменты</v>
          </cell>
        </row>
        <row r="52">
          <cell r="B52" t="str">
            <v>Монолитные  ж/б столбчатые фундаменты</v>
          </cell>
        </row>
        <row r="53">
          <cell r="B53" t="str">
            <v>Бетон В 25, F 75</v>
          </cell>
        </row>
        <row r="54">
          <cell r="B54" t="str">
            <v>Арматура</v>
          </cell>
        </row>
        <row r="55">
          <cell r="B55" t="str">
            <v>Монолитные  ж/б столбчатые фундаменты</v>
          </cell>
        </row>
        <row r="56">
          <cell r="B56" t="str">
            <v>Монолитные  ж/б столбчатые фундаменты</v>
          </cell>
        </row>
        <row r="57">
          <cell r="B57" t="str">
            <v>Бетон В 25, F 75</v>
          </cell>
        </row>
        <row r="58">
          <cell r="B58" t="str">
            <v>Арматура</v>
          </cell>
        </row>
        <row r="59">
          <cell r="B59" t="str">
            <v>Монолитные  ж/б столбчатые фундаменты</v>
          </cell>
        </row>
        <row r="61">
          <cell r="B61" t="str">
            <v xml:space="preserve">Lean Concrete </v>
          </cell>
        </row>
        <row r="62">
          <cell r="B62" t="str">
            <v>Подготовка из бетона В 7,5 толщ. 100 мм под плиту пола и крыльца</v>
          </cell>
        </row>
        <row r="69">
          <cell r="B69" t="str">
            <v xml:space="preserve">Insulation Works </v>
          </cell>
        </row>
        <row r="70">
          <cell r="B70" t="str">
            <v>Обмазка фундаментов горячим битумом за 2 раза.</v>
          </cell>
        </row>
        <row r="71">
          <cell r="B71" t="str">
            <v>П/э плёнка толщ. 200 мкм  (Плита пола)</v>
          </cell>
        </row>
        <row r="72">
          <cell r="B72" t="str">
            <v>П/э плёнка толщ. 200 мкм  (Плита пола)</v>
          </cell>
        </row>
        <row r="73">
          <cell r="B73" t="str">
            <v>Теплоизоляция полов из пенополистирола ПСБ-С-35 толщ. 100мм, по периметру   (Плита пола)</v>
          </cell>
        </row>
        <row r="74">
          <cell r="B74" t="str">
            <v>П/э плёнка толщ. 200 мкм  (Плита пола)</v>
          </cell>
        </row>
        <row r="75">
          <cell r="B75" t="str">
            <v>П/э плёнка толщ. 200 мкм  (Плита пола)</v>
          </cell>
        </row>
        <row r="76">
          <cell r="B76" t="str">
            <v>П/э плёнка толщ. 200 мкм  (Плита пола)</v>
          </cell>
        </row>
        <row r="77">
          <cell r="B77" t="str">
            <v>Теплоизоляция полов из пенополистирола ПСБ-С-35 толщ. 100мм, по периметру   (Плита пола)</v>
          </cell>
        </row>
        <row r="78">
          <cell r="B78" t="str">
            <v>Гидропрокладки Waterstop (Приямки)</v>
          </cell>
        </row>
        <row r="79">
          <cell r="B79" t="str">
            <v xml:space="preserve">Теплоизоляция  наружных стен ниже поверхности земли из экструдированного пенополистирола толщ. 70мм </v>
          </cell>
        </row>
        <row r="80">
          <cell r="B80" t="str">
            <v>Underslab Utilities</v>
          </cell>
        </row>
        <row r="81">
          <cell r="B81" t="str">
            <v>Structure</v>
          </cell>
        </row>
        <row r="82">
          <cell r="B82" t="str">
            <v>Columns ground floor; retaining walls under slab</v>
          </cell>
        </row>
        <row r="83">
          <cell r="B83" t="str">
            <v>Монолитные ж\б колонны сеч. Diam. O 800 мм (нагрузка 0,5 t, 1,0 t, 1,3 тн)</v>
          </cell>
        </row>
        <row r="84">
          <cell r="B84" t="str">
            <v>Бетон В 35</v>
          </cell>
        </row>
        <row r="85">
          <cell r="B85" t="str">
            <v>Монтаж и демонтаж опалубки</v>
          </cell>
        </row>
        <row r="86">
          <cell r="B86" t="str">
            <v>Арматура</v>
          </cell>
        </row>
        <row r="87">
          <cell r="B87" t="str">
            <v>Монолитные ж/б  наружные стены в местах разгрузки ( с отм. 0.000 до + 4.700) толщ. 300 мм</v>
          </cell>
        </row>
        <row r="88">
          <cell r="B88" t="str">
            <v>Бетон В 25, F 100</v>
          </cell>
        </row>
        <row r="89">
          <cell r="B89" t="str">
            <v>Монтаж и демонтаж опалубки</v>
          </cell>
        </row>
        <row r="90">
          <cell r="B90" t="str">
            <v>Арматура</v>
          </cell>
        </row>
        <row r="91">
          <cell r="B91" t="str">
            <v>Монолитные ж/б  наружные стены в местах разгрузки ( с отм. 0.000 до + 4.700) толщ. 300 мм</v>
          </cell>
        </row>
        <row r="92">
          <cell r="B92" t="str">
            <v>Бетон В 25, F 100</v>
          </cell>
        </row>
        <row r="93">
          <cell r="B93" t="str">
            <v>Монтаж и демонтаж опалубки</v>
          </cell>
        </row>
        <row r="94">
          <cell r="B94" t="str">
            <v>Арматура</v>
          </cell>
        </row>
        <row r="95">
          <cell r="B95" t="str">
            <v>Монолитные ж/б  наружные стены в местах разгрузки ( с отм. 0.000 до + 4.700) толщ. 300 мм</v>
          </cell>
        </row>
        <row r="96">
          <cell r="B96" t="str">
            <v>Бетон В 25, F 100</v>
          </cell>
        </row>
        <row r="97">
          <cell r="B97" t="str">
            <v>Монтаж и демонтаж опалубки</v>
          </cell>
        </row>
        <row r="98">
          <cell r="B98" t="str">
            <v>Арматура</v>
          </cell>
        </row>
        <row r="99">
          <cell r="B99" t="str">
            <v>Concrete stairs</v>
          </cell>
        </row>
        <row r="100">
          <cell r="B100" t="str">
            <v>Монолитные ж\б лестницы</v>
          </cell>
        </row>
        <row r="101">
          <cell r="B101" t="str">
            <v>Бетон В 25</v>
          </cell>
        </row>
        <row r="102">
          <cell r="B102" t="str">
            <v>Монтаж и демонтаж опалубки</v>
          </cell>
        </row>
        <row r="103">
          <cell r="B103" t="str">
            <v>Арматура</v>
          </cell>
        </row>
        <row r="104">
          <cell r="B104" t="str">
            <v>Монолитные ж\б лестницы</v>
          </cell>
        </row>
        <row r="105">
          <cell r="B105" t="str">
            <v>Бетон В 25</v>
          </cell>
        </row>
        <row r="106">
          <cell r="B106" t="str">
            <v>Монтаж и демонтаж опалубки</v>
          </cell>
        </row>
        <row r="107">
          <cell r="B107" t="str">
            <v>Арматура</v>
          </cell>
        </row>
        <row r="108">
          <cell r="B108" t="str">
            <v>Монолитные ж\б лестницы</v>
          </cell>
        </row>
        <row r="109">
          <cell r="B109" t="str">
            <v>Бетон В 25</v>
          </cell>
        </row>
        <row r="110">
          <cell r="B110" t="str">
            <v>Монтаж и демонтаж опалубки</v>
          </cell>
        </row>
        <row r="111">
          <cell r="B111" t="str">
            <v>Арматура</v>
          </cell>
        </row>
        <row r="112">
          <cell r="B112" t="str">
            <v>Slab</v>
          </cell>
        </row>
        <row r="113">
          <cell r="B113" t="str">
            <v>Монолитное ж\б балочное перекрытие (нагрузка 0,5 тн)</v>
          </cell>
        </row>
        <row r="114">
          <cell r="B114" t="str">
            <v>Бетон В 30</v>
          </cell>
        </row>
        <row r="115">
          <cell r="B115" t="str">
            <v>Монтаж и демонтаж опалубки</v>
          </cell>
        </row>
        <row r="116">
          <cell r="B116" t="str">
            <v>Арматура</v>
          </cell>
        </row>
        <row r="117">
          <cell r="B117" t="str">
            <v>Монолитное ж\б балочное перекрытие (нагрузка 1 тн)</v>
          </cell>
        </row>
        <row r="118">
          <cell r="B118" t="str">
            <v>Бетон В 30</v>
          </cell>
        </row>
        <row r="119">
          <cell r="B119" t="str">
            <v>Монтаж и демонтаж опалубки</v>
          </cell>
        </row>
        <row r="120">
          <cell r="B120" t="str">
            <v>Арматура</v>
          </cell>
        </row>
        <row r="121">
          <cell r="B121" t="str">
            <v>Монолитное ж\б балочное перекрытие (нагрузка 1,3 тн)</v>
          </cell>
        </row>
        <row r="122">
          <cell r="B122" t="str">
            <v>Бетон В 30</v>
          </cell>
        </row>
        <row r="123">
          <cell r="B123" t="str">
            <v>Монтаж и демонтаж опалубки</v>
          </cell>
        </row>
        <row r="124">
          <cell r="B124" t="str">
            <v>Арматура</v>
          </cell>
        </row>
        <row r="125">
          <cell r="B125" t="str">
            <v>Монолитное ж\б балочное перекрытие (нагрузка 3 тн)</v>
          </cell>
        </row>
        <row r="126">
          <cell r="B126" t="str">
            <v>Бетон В 30</v>
          </cell>
        </row>
        <row r="127">
          <cell r="B127" t="str">
            <v>Монтаж и демонтаж опалубки</v>
          </cell>
        </row>
        <row r="128">
          <cell r="B128" t="str">
            <v>Арматура</v>
          </cell>
        </row>
        <row r="129">
          <cell r="B129" t="str">
            <v>Монолитное ж\б балочное перекрытие (нагрузка 3 тн)</v>
          </cell>
        </row>
        <row r="130">
          <cell r="B130" t="str">
            <v>Бетон В 30</v>
          </cell>
        </row>
        <row r="131">
          <cell r="B131" t="str">
            <v>Монтаж и демонтаж опалубки</v>
          </cell>
        </row>
        <row r="132">
          <cell r="B132" t="str">
            <v>Арматура</v>
          </cell>
        </row>
        <row r="133">
          <cell r="B133" t="str">
            <v>Монолитное ж\б балочное перекрытие (нагрузка 3 тн)</v>
          </cell>
        </row>
        <row r="134">
          <cell r="B134" t="str">
            <v>Бетон В 30</v>
          </cell>
        </row>
        <row r="135">
          <cell r="B135" t="str">
            <v>Монтаж и демонтаж опалубки</v>
          </cell>
        </row>
        <row r="136">
          <cell r="B136" t="str">
            <v>Арматура</v>
          </cell>
        </row>
        <row r="137">
          <cell r="B137" t="str">
            <v>Монолитное ж\б балочное перекрытие (нагрузка 3 тн)</v>
          </cell>
        </row>
        <row r="138">
          <cell r="B138" t="str">
            <v>Бетон В 30</v>
          </cell>
        </row>
        <row r="139">
          <cell r="B139" t="str">
            <v>Монтаж и демонтаж опалубки</v>
          </cell>
        </row>
        <row r="140">
          <cell r="B140" t="str">
            <v>Арматура</v>
          </cell>
        </row>
        <row r="141">
          <cell r="B141" t="str">
            <v>Монолитное ж\б балочное перекрытие (нагрузка 3 тн)</v>
          </cell>
        </row>
        <row r="142">
          <cell r="B142" t="str">
            <v>Бетон В 30</v>
          </cell>
        </row>
        <row r="143">
          <cell r="B143" t="str">
            <v>Монтаж и демонтаж опалубки</v>
          </cell>
        </row>
        <row r="144">
          <cell r="B144" t="str">
            <v>Арматура</v>
          </cell>
        </row>
        <row r="145">
          <cell r="B145" t="str">
            <v>Монолитное ж\б балочное перекрытие (нагрузка 3 тн)</v>
          </cell>
        </row>
        <row r="146">
          <cell r="B146" t="str">
            <v>Бетон В 30</v>
          </cell>
        </row>
        <row r="147">
          <cell r="B147" t="str">
            <v>Монтаж и демонтаж опалубки</v>
          </cell>
        </row>
        <row r="148">
          <cell r="B148" t="str">
            <v>Арматура</v>
          </cell>
        </row>
        <row r="149">
          <cell r="B149" t="str">
            <v>Монолитное ж\б балочное перекрытие (нагрузка 3 тн)</v>
          </cell>
        </row>
        <row r="150">
          <cell r="B150" t="str">
            <v>Бетон В 30</v>
          </cell>
        </row>
        <row r="151">
          <cell r="B151" t="str">
            <v>Монтаж и демонтаж опалубки</v>
          </cell>
        </row>
        <row r="152">
          <cell r="B152" t="str">
            <v>Арматура</v>
          </cell>
        </row>
        <row r="153">
          <cell r="B153" t="str">
            <v>Монолитное ж\б балочное перекрытие (нагрузка 3 тн)</v>
          </cell>
        </row>
        <row r="154">
          <cell r="B154" t="str">
            <v>Бетон В 30</v>
          </cell>
        </row>
        <row r="155">
          <cell r="B155" t="str">
            <v>Монтаж и демонтаж опалубки</v>
          </cell>
        </row>
        <row r="156">
          <cell r="B156" t="str">
            <v>Арматура</v>
          </cell>
        </row>
        <row r="160">
          <cell r="B160" t="str">
            <v>Монолитное ж\б перекрытие толщ. 200мм над лестничными клетками</v>
          </cell>
        </row>
        <row r="162">
          <cell r="B162" t="str">
            <v>Бетон В 25</v>
          </cell>
        </row>
        <row r="163">
          <cell r="B163" t="str">
            <v>Монтаж и демонтаж опалубки</v>
          </cell>
        </row>
        <row r="164">
          <cell r="B164" t="str">
            <v>Арматура</v>
          </cell>
        </row>
        <row r="165">
          <cell r="B165" t="str">
            <v>Монолитное ж\б перекрытие над коридорами толщ. 120мм</v>
          </cell>
        </row>
        <row r="166">
          <cell r="B166" t="str">
            <v>Бетон В 25</v>
          </cell>
        </row>
        <row r="167">
          <cell r="B167" t="str">
            <v>Профнастил оцинкованный Н 75-750-0,8</v>
          </cell>
        </row>
        <row r="168">
          <cell r="B168" t="str">
            <v>Опалубка боковая</v>
          </cell>
        </row>
        <row r="169">
          <cell r="B169" t="str">
            <v>Монолитное ж\б перекрытие над коридорами толщ. 120мм</v>
          </cell>
        </row>
        <row r="170">
          <cell r="B170" t="str">
            <v>Бетон В 25</v>
          </cell>
        </row>
        <row r="171">
          <cell r="B171" t="str">
            <v>Профнастил оцинкованный Н 75-750-0,8</v>
          </cell>
        </row>
        <row r="172">
          <cell r="B172" t="str">
            <v>Опалубка боковая</v>
          </cell>
        </row>
        <row r="173">
          <cell r="B173" t="str">
            <v>Монолитное ж\б перекрытие над коридорами толщ. 120мм</v>
          </cell>
        </row>
        <row r="174">
          <cell r="B174" t="str">
            <v>Бетон В 25</v>
          </cell>
        </row>
        <row r="175">
          <cell r="B175" t="str">
            <v>Профнастил оцинкованный Н 75-750-0,8</v>
          </cell>
        </row>
        <row r="176">
          <cell r="B176" t="str">
            <v>Опалубка боковая</v>
          </cell>
        </row>
        <row r="177">
          <cell r="B177" t="str">
            <v>Монолитное ж\б перекрытие над коридорами толщ. 120мм</v>
          </cell>
        </row>
        <row r="178">
          <cell r="B178" t="str">
            <v>Бетон В 25</v>
          </cell>
        </row>
        <row r="179">
          <cell r="B179" t="str">
            <v>Профнастил оцинкованный Н 75-750-0,8</v>
          </cell>
        </row>
        <row r="180">
          <cell r="B180" t="str">
            <v>Опалубка боковая</v>
          </cell>
        </row>
        <row r="181">
          <cell r="B181" t="str">
            <v>Монолитное ж\б перекрытие над коридорами толщ. 120мм</v>
          </cell>
        </row>
        <row r="182">
          <cell r="B182" t="str">
            <v>Бетон В 25</v>
          </cell>
        </row>
        <row r="183">
          <cell r="B183" t="str">
            <v>Опалубка боковая</v>
          </cell>
        </row>
        <row r="184">
          <cell r="B184" t="str">
            <v>Монолитное ж\б перекрытие над коридорами толщ. 120мм</v>
          </cell>
        </row>
        <row r="185">
          <cell r="B185" t="str">
            <v>Бетон В 25</v>
          </cell>
        </row>
        <row r="186">
          <cell r="B186" t="str">
            <v>Опалубка боковая</v>
          </cell>
        </row>
        <row r="190">
          <cell r="B190" t="str">
            <v>Монолитное ж\б перекрытие над коридорами толщ. 120мм</v>
          </cell>
        </row>
        <row r="191">
          <cell r="B191" t="str">
            <v>Монолитное ж\б перекрытие над коридорами толщ. 120мм</v>
          </cell>
        </row>
        <row r="192">
          <cell r="B192" t="str">
            <v>Бетон В 25</v>
          </cell>
        </row>
        <row r="193">
          <cell r="B193" t="str">
            <v>Профнастил оцинкованный Н 75-750-0,8</v>
          </cell>
        </row>
        <row r="194">
          <cell r="B194" t="str">
            <v>Опалубка боковая</v>
          </cell>
        </row>
        <row r="195">
          <cell r="B195" t="str">
            <v>Монолитное ж\б перекрытие над коридорами толщ. 120мм</v>
          </cell>
        </row>
        <row r="196">
          <cell r="B196" t="str">
            <v>Бетон В 25</v>
          </cell>
        </row>
        <row r="197">
          <cell r="B197" t="str">
            <v>Профнастил оцинкованный Н 75-750-0,8</v>
          </cell>
        </row>
        <row r="198">
          <cell r="B198" t="str">
            <v>Опалубка боковая</v>
          </cell>
        </row>
        <row r="199">
          <cell r="B199" t="str">
            <v>Монолитное ж\б перекрытие над коридорами толщ. 120мм</v>
          </cell>
        </row>
        <row r="200">
          <cell r="B200" t="str">
            <v>Бетон В 25</v>
          </cell>
        </row>
        <row r="201">
          <cell r="B201" t="str">
            <v>Профнастил оцинкованный Н 75-750-0,8</v>
          </cell>
        </row>
        <row r="202">
          <cell r="B202" t="str">
            <v>Опалубка боковая</v>
          </cell>
        </row>
        <row r="205">
          <cell r="B205" t="str">
            <v>Монолитное ж\б перекрытие над коридорами толщ. 120мм</v>
          </cell>
        </row>
        <row r="206">
          <cell r="B206" t="str">
            <v>Бетон В 25</v>
          </cell>
        </row>
        <row r="207">
          <cell r="B207" t="str">
            <v>Профнастил оцинкованный Н 75-750-0,8</v>
          </cell>
        </row>
        <row r="208">
          <cell r="B208" t="str">
            <v>Опалубка боковая</v>
          </cell>
        </row>
        <row r="209">
          <cell r="B209" t="str">
            <v>Монолитное ж\б перекрытие над коридорами толщ. 120мм</v>
          </cell>
        </row>
        <row r="210">
          <cell r="B210" t="str">
            <v>Монолитное ж\б перекрытие над коридорами толщ. 120мм</v>
          </cell>
        </row>
        <row r="211">
          <cell r="B211" t="str">
            <v>Бетон В 25</v>
          </cell>
        </row>
        <row r="212">
          <cell r="B212" t="str">
            <v>Профнастил оцинкованный Н 75-750-0,8</v>
          </cell>
        </row>
        <row r="213">
          <cell r="B213" t="str">
            <v>Опалубка боковая</v>
          </cell>
        </row>
        <row r="214">
          <cell r="B214" t="str">
            <v>Монолитное ж\б перекрытие над коридорами толщ. 120мм</v>
          </cell>
        </row>
        <row r="215">
          <cell r="B215" t="str">
            <v>Бетон В 25</v>
          </cell>
        </row>
        <row r="216">
          <cell r="B216" t="str">
            <v>Профнастил оцинкованный Н 75-750-0,8</v>
          </cell>
        </row>
        <row r="217">
          <cell r="B217" t="str">
            <v>Опалубка боковая</v>
          </cell>
        </row>
        <row r="218">
          <cell r="B218" t="str">
            <v>Монолитное ж\б перекрытие над коридорами толщ. 120мм</v>
          </cell>
        </row>
        <row r="219">
          <cell r="B219" t="str">
            <v>Бетон В 25</v>
          </cell>
        </row>
        <row r="220">
          <cell r="B220" t="str">
            <v>Профнастил оцинкованный Н 75-750-0,8</v>
          </cell>
        </row>
        <row r="221">
          <cell r="B221" t="str">
            <v>Опалубка боковая</v>
          </cell>
        </row>
        <row r="222">
          <cell r="B222" t="str">
            <v>Монолитное ж\б перекрытие над коридорами толщ. 120мм</v>
          </cell>
        </row>
        <row r="223">
          <cell r="B223" t="str">
            <v>Бетон В 25</v>
          </cell>
        </row>
        <row r="224">
          <cell r="B224" t="str">
            <v>Профнастил оцинкованный Н 75-750-0,8</v>
          </cell>
        </row>
        <row r="225">
          <cell r="B225" t="str">
            <v>Опалубка боковая</v>
          </cell>
        </row>
        <row r="226">
          <cell r="B226" t="str">
            <v>Деформационный шов в перекрытии</v>
          </cell>
        </row>
        <row r="227">
          <cell r="B227" t="str">
            <v>Columns 1st floor</v>
          </cell>
        </row>
        <row r="228">
          <cell r="B228" t="str">
            <v>Монолитные ж\б колонны сеч. 600х600мм 
(2 nd floor)</v>
          </cell>
        </row>
        <row r="229">
          <cell r="B229" t="str">
            <v>Бетон В 35</v>
          </cell>
        </row>
        <row r="230">
          <cell r="B230" t="str">
            <v>Монтаж и демонтаж опалубки</v>
          </cell>
        </row>
        <row r="231">
          <cell r="B231" t="str">
            <v>Арматура</v>
          </cell>
        </row>
        <row r="232">
          <cell r="B232" t="str">
            <v>Арматура</v>
          </cell>
        </row>
        <row r="233">
          <cell r="B233" t="str">
            <v>Монолитные ж\б колонны сеч. 600х600мм 
(2 nd floor)</v>
          </cell>
        </row>
        <row r="234">
          <cell r="B234" t="str">
            <v>Бетон В 35</v>
          </cell>
        </row>
        <row r="235">
          <cell r="B235" t="str">
            <v>Монтаж и демонтаж опалубки</v>
          </cell>
        </row>
        <row r="236">
          <cell r="B236" t="str">
            <v>Арматура</v>
          </cell>
        </row>
        <row r="237">
          <cell r="B237" t="str">
            <v>Roof structure</v>
          </cell>
        </row>
        <row r="238">
          <cell r="B238" t="str">
            <v xml:space="preserve">Изготовление и монтаж металлических конструкций покрытия из углеродистой стали (грунт и краска российского производства) </v>
          </cell>
        </row>
        <row r="239">
          <cell r="B239" t="str">
            <v>Facade</v>
          </cell>
        </row>
        <row r="241">
          <cell r="B241" t="str">
            <v>Walls
(including internal façade of IKEA, façade signs)</v>
          </cell>
        </row>
        <row r="242">
          <cell r="B242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3">
          <cell r="B243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4">
          <cell r="B244" t="str">
            <v>Under covering of the eaves soffit from the painted galvanized sheets</v>
          </cell>
        </row>
        <row r="245">
          <cell r="B245" t="str">
            <v>Полистовая сборка наружных стен:
система Rannila Casetti - Fasetti, желтый IKEA цвет, NSC S1070</v>
          </cell>
        </row>
        <row r="246">
          <cell r="B246" t="str">
            <v>Внутренние стены из газобетонных блоков толщ. 200 мм</v>
          </cell>
        </row>
        <row r="247">
          <cell r="B247" t="str">
            <v xml:space="preserve">Пароизоляция - п/э плёнка 200 мкм </v>
          </cell>
        </row>
        <row r="248">
          <cell r="B248" t="str">
            <v>Теплоизоляция "Venty Batts"  120 мм</v>
          </cell>
        </row>
        <row r="249">
          <cell r="B249" t="str">
            <v>Крышная установка</v>
          </cell>
        </row>
        <row r="250">
          <cell r="B250" t="str">
            <v>Поставка и монтаж цокольных трёхслойных ж/бетонных панелей, h: 850 мм</v>
          </cell>
        </row>
        <row r="256">
          <cell r="B256" t="str">
            <v>Curtain walls / windows
(including fire rated glazing on the internal façade of IKEA)</v>
          </cell>
        </row>
        <row r="257">
          <cell r="B257" t="str">
            <v>Поставка и монтаж противопожарных внутренних витражей:  алюминиевый профиль, двухкамерный стеклопакет, EI60 inside</v>
          </cell>
        </row>
        <row r="258">
          <cell r="B258" t="str">
            <v>Поставка и монтаж витражей: алюминиевый профиль, двухкамерный стеклопакет</v>
          </cell>
        </row>
        <row r="259">
          <cell r="B259" t="str">
            <v>Оконный блок: Aлюминиевой профиль, двухкамерный  стеклопакет</v>
          </cell>
        </row>
        <row r="262">
          <cell r="B262" t="str">
            <v>Curtain walls above roof level</v>
          </cell>
        </row>
        <row r="263">
          <cell r="B263" t="str">
            <v>Поставка и монтаж фонарей, алюминиевый профиль, двухкамерный  стеклопакет</v>
          </cell>
        </row>
        <row r="264">
          <cell r="B264" t="str">
            <v>Walls around entrances incl. fire rated glass</v>
          </cell>
        </row>
        <row r="265">
          <cell r="B265" t="str">
            <v>Поставка и монтаж противопожарних витражей:  алюминиевый профиль, двухкамерный стеклопакет, EI60 (автостоянка)</v>
          </cell>
        </row>
        <row r="267">
          <cell r="B267" t="str">
            <v>Sliding doors / external doors</v>
          </cell>
        </row>
        <row r="268">
          <cell r="B268" t="str">
            <v>Upper Level</v>
          </cell>
        </row>
        <row r="270">
          <cell r="B270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1">
          <cell r="B271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2">
          <cell r="B272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3">
          <cell r="B273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6">
          <cell r="B276" t="str">
            <v>Дверь стальная, двухстворчатая, глухая, утепленная, в комплекте с фурнитурой, анти-паник, разм. 2,40 x  2,40м</v>
          </cell>
        </row>
        <row r="277">
          <cell r="B277" t="str">
            <v>Дверь стальная, двухстворчатая, глухая, утепленная, в комплекте с фурнитурой, анти-паник, разм. 1,80 x  3,20м</v>
          </cell>
        </row>
        <row r="279">
          <cell r="B279" t="str">
            <v>Дверь стальная, двухстворчатая, глухая, утепленная, в комплекте с фурнитурой, анти-паник, разм. 1,80 x  2,10м</v>
          </cell>
        </row>
        <row r="281">
          <cell r="B281" t="str">
            <v>Дверь стальная, двухстворчатая, глухая, утепленная, в комплекте с фурнитурой, анти-паник, разм. 1,80 x  2,10м</v>
          </cell>
        </row>
        <row r="282">
          <cell r="B282" t="str">
            <v>Дверь стальная, двухстворчатая, глухая, утепленная, в комплекте с фурнитурой, анти-паник, разм. 2,10 x  2,40м</v>
          </cell>
        </row>
        <row r="283">
          <cell r="B283" t="str">
            <v>Дверь стальная, двухстворчатая, глухая, утепленная, в комплекте с фурнитурой, анти-паник, разм. 3,10 x  2,40м</v>
          </cell>
        </row>
        <row r="284">
          <cell r="B284" t="str">
            <v>Дверь стальная, одностворчатая, глухая, утепленная, в комплекте с фурнитурой, анти-паник, разм. 1,10 x  2,40м</v>
          </cell>
        </row>
        <row r="285">
          <cell r="B285" t="str">
            <v>Canopies</v>
          </cell>
        </row>
        <row r="286">
          <cell r="B286" t="str">
            <v>Козырьки входов</v>
          </cell>
        </row>
        <row r="287">
          <cell r="B287" t="str">
            <v>Козырьки над рампами</v>
          </cell>
        </row>
        <row r="288">
          <cell r="B288" t="str">
            <v>Roof</v>
          </cell>
        </row>
        <row r="289">
          <cell r="B289" t="str">
            <v>Roof decking incl. insulation, membrane etc.
(including roof walkway)</v>
          </cell>
        </row>
        <row r="290">
          <cell r="B290" t="str">
            <v>Main Roof  over Corrugated Sheet</v>
          </cell>
        </row>
        <row r="291">
          <cell r="B291" t="str">
            <v>Профнастил неокрашенный Н 114-600(750)-0,9</v>
          </cell>
        </row>
        <row r="292">
          <cell r="B292" t="str">
            <v>Профнастил окрашенный Н 114-600(750)-0,9</v>
          </cell>
        </row>
        <row r="293">
          <cell r="B293" t="str">
            <v>Теплоизоляция Руф Баттс В - 40мм, Руф Баттс Н - 
толщ. 120 мм</v>
          </cell>
        </row>
        <row r="294">
          <cell r="B294" t="str">
            <v>Теплоизоляция Руф Баттс В - 40мм, Руф Баттс Н - 
толщ. 120 мм</v>
          </cell>
        </row>
        <row r="295">
          <cell r="B295" t="str">
            <v>Горизонтальная Гидроизоляция - "Logicproof"</v>
          </cell>
        </row>
        <row r="296">
          <cell r="B296" t="str">
            <v>Облицовка парапета и стен в местах перепада высот оцинкованной кровельной сталью</v>
          </cell>
        </row>
        <row r="297">
          <cell r="B297" t="str">
            <v>Теплоизоляция парапетов Руф Баттс В толщ. 80мм</v>
          </cell>
        </row>
        <row r="298">
          <cell r="B298" t="str">
            <v>Roof Walkway</v>
          </cell>
        </row>
        <row r="300">
          <cell r="B300" t="str">
            <v xml:space="preserve">Roof for Staircases </v>
          </cell>
        </row>
        <row r="301">
          <cell r="B301" t="str">
            <v>Керамзитобетон по уклону толщ. 40-160 мм</v>
          </cell>
        </row>
        <row r="302">
          <cell r="B302" t="str">
            <v xml:space="preserve">Пароизоляция - п/э плёнка 200 мкм </v>
          </cell>
        </row>
        <row r="303">
          <cell r="B303" t="str">
            <v>Теплоизоляция Руф Баттс В - 40мм, Руф Баттс Н - 
толщ. 120 мм</v>
          </cell>
        </row>
        <row r="304">
          <cell r="B304" t="str">
            <v>Горизонтальная Гидроизоляция - "Logicproof"</v>
          </cell>
        </row>
        <row r="305">
          <cell r="B305" t="str">
            <v>Облицовка парапета оцинкованной кровельной сталью</v>
          </cell>
        </row>
        <row r="306">
          <cell r="B306" t="str">
            <v>Теплоизоляция парапетов Руф Баттс В толщ. 40мм</v>
          </cell>
        </row>
        <row r="307">
          <cell r="B307" t="str">
            <v>Skylights</v>
          </cell>
        </row>
        <row r="309">
          <cell r="B309" t="str">
            <v>Поставка и монтаж фонарей, алюминиевый профиль, двухкамерный  стеклопакет, continuous skylight above the roof</v>
          </cell>
        </row>
        <row r="310">
          <cell r="B310" t="str">
            <v>Self-Bearing Continuous Rooflights 4mx92m (Non-Openable)</v>
          </cell>
        </row>
        <row r="311">
          <cell r="B311" t="str">
            <v>Self-Bearing Continuous Rooflights 4mx85m (Non-Openable)</v>
          </cell>
        </row>
        <row r="312">
          <cell r="B312" t="str">
            <v>Self-Bearing Continuous Rooflights 4mx170m (Non-Openable)</v>
          </cell>
        </row>
        <row r="313">
          <cell r="B313" t="str">
            <v>Self-Bearing Continuous Rooflights 4mx4m (Non-Openable)</v>
          </cell>
        </row>
        <row r="315">
          <cell r="B315" t="str">
            <v>Smoke hatches</v>
          </cell>
        </row>
        <row r="316">
          <cell r="B316" t="str">
            <v>Smoke exhaust vents, 1,2х2,4 m, dome-double skin, both layers-opal polycarbonate with PVC-aluminium frame
Electric motorfor smoke &amp; heat ventilation:
Hinges are at the short side,
Opening angle approx. 35
Free opening area is approx. 3,6 m2</v>
          </cell>
        </row>
        <row r="325">
          <cell r="B325" t="str">
            <v>Masonry works</v>
          </cell>
        </row>
        <row r="327">
          <cell r="B327" t="str">
            <v>Masonry works</v>
          </cell>
        </row>
        <row r="328">
          <cell r="B328" t="str">
            <v>Монолитные ж\б балки(под газобетонные стены) 300х700мм</v>
          </cell>
        </row>
        <row r="329">
          <cell r="B329" t="str">
            <v>Бетон В 25</v>
          </cell>
        </row>
        <row r="330">
          <cell r="B330" t="str">
            <v>Монтаж и демонтаж опалубки</v>
          </cell>
        </row>
        <row r="331">
          <cell r="B331" t="str">
            <v>Арматура</v>
          </cell>
        </row>
        <row r="332">
          <cell r="B332" t="str">
            <v>Внутренние стены из кирпичных (fairface brick wall)  блоков толщ. 250 мм (500 мм выше отметки кровли) h:11,00 м</v>
          </cell>
        </row>
        <row r="333">
          <cell r="B333" t="str">
            <v xml:space="preserve">Внутренние стены из кирпичных (fairface brick wall)  блоков толщ. 120 мм </v>
          </cell>
        </row>
        <row r="336">
          <cell r="B336" t="str">
            <v>Внутренние стены из газобетонных блоков толщ. 200 мм</v>
          </cell>
        </row>
        <row r="337">
          <cell r="B337" t="str">
            <v>Внутренние стены из газобетонных блоков толщ. 100 мм</v>
          </cell>
        </row>
        <row r="341">
          <cell r="B341" t="str">
            <v>Внутренние стены из газобетонных блоков толщ. 200 мм</v>
          </cell>
        </row>
        <row r="342">
          <cell r="B342" t="str">
            <v>Внутренние стены из газобетонных блоков толщ. 100 мм</v>
          </cell>
        </row>
        <row r="343">
          <cell r="B343" t="str">
            <v>Interior Guypsumboard partitions</v>
          </cell>
        </row>
        <row r="344">
          <cell r="B344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5">
          <cell r="B345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6">
          <cell r="B346" t="str">
            <v>Ice Rink</v>
          </cell>
        </row>
        <row r="347">
          <cell r="B347" t="str">
            <v>Ice Rink</v>
          </cell>
        </row>
        <row r="348">
          <cell r="B348" t="str">
            <v>Устройство плиты охлаждения в зоне катка, включает: теплоизоляцию, слои гидроизоляции, слой бетона с арматурой для крепления труб</v>
          </cell>
        </row>
        <row r="349">
          <cell r="B349" t="str">
            <v xml:space="preserve">Ограждение АЙС РИНКА: стойки и поручень - нержавеющая сталь, остеклённые </v>
          </cell>
        </row>
        <row r="350">
          <cell r="B350" t="str">
            <v>Облицовка стен мозаичной плиткой, (в входе главного санузлах)</v>
          </cell>
        </row>
        <row r="351">
          <cell r="B351" t="str">
            <v>Benches</v>
          </cell>
        </row>
        <row r="352">
          <cell r="B352" t="str">
            <v>Ice Rink Equipment</v>
          </cell>
        </row>
        <row r="353">
          <cell r="B353" t="str">
            <v>SUPPLEMENTARY BUILDING WORKS</v>
          </cell>
        </row>
        <row r="354">
          <cell r="B354" t="str">
            <v>Metal works
(including façade supporting steel structure, interior steel doors, steel stair balustrades, internal fire rated gates)</v>
          </cell>
        </row>
        <row r="355">
          <cell r="B355" t="str">
            <v>Supplementary Steel Works</v>
          </cell>
        </row>
        <row r="357">
          <cell r="B357" t="str">
            <v xml:space="preserve">Изготовление и монтаж металлических конструкций покрытия из низколегированной стали (грунт и краска российского производства) </v>
          </cell>
        </row>
        <row r="379">
          <cell r="B379" t="str">
            <v>Balustrades</v>
          </cell>
        </row>
        <row r="380">
          <cell r="B380" t="str">
            <v>Ограждение лестницы из нержавеющей стали</v>
          </cell>
        </row>
        <row r="381">
          <cell r="B381" t="str">
            <v>Перила лестницы из нержавеющей стали</v>
          </cell>
        </row>
        <row r="382">
          <cell r="B382" t="str">
            <v>Ограждение крыльца  из окрашенной трубы</v>
          </cell>
        </row>
        <row r="383">
          <cell r="B383" t="str">
            <v xml:space="preserve">Ограждение главной лестницы из нержавеющей стали , остекленные </v>
          </cell>
        </row>
        <row r="384">
          <cell r="B384" t="str">
            <v>Ограждение лестницы  из окрашенной трубы</v>
          </cell>
        </row>
        <row r="385">
          <cell r="B385" t="str">
            <v>Перила лестницы  из окрашенной трубы</v>
          </cell>
        </row>
        <row r="386">
          <cell r="B386" t="str">
            <v xml:space="preserve">Ограждение атриума: стойки и поручень - нержавеющая сталь, остекленные </v>
          </cell>
        </row>
        <row r="387">
          <cell r="B387" t="str">
            <v>Fire Rated Gates</v>
          </cell>
        </row>
        <row r="388">
          <cell r="B388" t="str">
            <v>Внутренние сдвижные, противопожарные ворота (Forklift Charging Room) 3000x3500 mm</v>
          </cell>
        </row>
        <row r="389">
          <cell r="B389" t="str">
            <v>Fire Shutter сдвижные, 3000x3500 mm</v>
          </cell>
        </row>
        <row r="394">
          <cell r="B394" t="str">
            <v>Внутренние сдвижные, противопожарные ворота (Forklift Charging Room) 3000x3500 mm</v>
          </cell>
        </row>
        <row r="402">
          <cell r="B402" t="str">
            <v>Carpentry
(including wooden doors and WC cubicles)</v>
          </cell>
        </row>
        <row r="403">
          <cell r="B403" t="str">
            <v>"LTT" перегородки в санузлах</v>
          </cell>
        </row>
        <row r="404">
          <cell r="B404" t="str">
            <v>Flooring</v>
          </cell>
        </row>
        <row r="405">
          <cell r="B405" t="str">
            <v>Стяжка из цементно-песчаного раствора толщ. 50мм</v>
          </cell>
        </row>
        <row r="406">
          <cell r="B406" t="str">
            <v>Watertight acrylic concrete type "Acrydur", ( кухня)</v>
          </cell>
        </row>
        <row r="408">
          <cell r="B408" t="str">
            <v>Самовыравнивающийся слой</v>
          </cell>
        </row>
        <row r="409">
          <cell r="B409" t="str">
            <v>Облицовка пола ПВХ плиткой "Tarkett special 788 light grey", в офисе</v>
          </cell>
        </row>
        <row r="410">
          <cell r="B410" t="str">
            <v>Облицовка пола PVC anti-static grounding bar,
(серверная комната)</v>
          </cell>
        </row>
        <row r="411">
          <cell r="B411" t="str">
            <v>Облицовка пола плиткой "Terrazzo", 40х40 см, "Field Colour" (including mortar)</v>
          </cell>
        </row>
        <row r="412">
          <cell r="B412" t="str">
            <v>Облицовка пола керамической плиткой "Marazzi 200x200 mm"</v>
          </cell>
        </row>
        <row r="413">
          <cell r="B413" t="str">
            <v>Облицовка пола керамической плиткой "Marazzi 200x200 mm"</v>
          </cell>
        </row>
        <row r="414">
          <cell r="B414" t="str">
            <v>Гидроизоляция из 2х слоев гидроизола в мокрых помещениях, в санузлах</v>
          </cell>
        </row>
        <row r="415">
          <cell r="B415" t="str">
            <v>Облицовка пола эпоксидной краской, в технических помешениях и коридоре</v>
          </cell>
        </row>
        <row r="416">
          <cell r="B416" t="str">
            <v>Облицовка пола "Recessed and drained steel grid"</v>
          </cell>
        </row>
        <row r="417">
          <cell r="B417" t="str">
            <v>Облицовка пола "Recessed and drained steel grid"</v>
          </cell>
        </row>
        <row r="425">
          <cell r="B425" t="str">
            <v>Алюминиевый профиль для стыков полов</v>
          </cell>
        </row>
        <row r="426">
          <cell r="B426" t="str">
            <v xml:space="preserve">Шлифовка и упрочнение верхнего слоя Mastertop  (5 кг/м2), покрытие Mastercure </v>
          </cell>
        </row>
        <row r="427">
          <cell r="B427" t="str">
            <v>Стяжка из цементно-песчаного раствора толщ. 50мм</v>
          </cell>
        </row>
        <row r="429">
          <cell r="B429" t="str">
            <v>Самовыравнивающийся слой</v>
          </cell>
        </row>
        <row r="430">
          <cell r="B430" t="str">
            <v>Wall coverings incl. laminated panels
(including office glazzed partitions)</v>
          </cell>
        </row>
        <row r="431">
          <cell r="B431" t="str">
            <v>"Fabric Awning" in IKEA grey</v>
          </cell>
        </row>
        <row r="432">
          <cell r="B432" t="str">
            <v>Модульная система перегородок, в офисе, h: 1,8 м</v>
          </cell>
        </row>
        <row r="433">
          <cell r="B433" t="str">
            <v>Модульная система перегородок, в ресторане, h: 1,0 м</v>
          </cell>
        </row>
        <row r="434">
          <cell r="B434" t="str">
            <v>Модульная система перегородок, (tempered laminated safety glass) в playroom for the children, h: 1,8 м</v>
          </cell>
        </row>
        <row r="435">
          <cell r="B435" t="str">
            <v>Модульная система перегородок, (bullet proof glazing) в cashiers office, h: 1,0 м</v>
          </cell>
        </row>
        <row r="436">
          <cell r="B436" t="str">
            <v>Обшивка металлом по металлокаркасу над "laminate panels"</v>
          </cell>
        </row>
        <row r="437">
          <cell r="B437" t="str">
            <v>Поручень на стенах коридора из нержавеющей стали</v>
          </cell>
        </row>
        <row r="438">
          <cell r="B438" t="str">
            <v xml:space="preserve">Теплоизоляция "Фасад Баттс" толщ. 110 мм </v>
          </cell>
        </row>
        <row r="439">
          <cell r="B439" t="str">
            <v>Штукатурка</v>
          </cell>
        </row>
        <row r="440">
          <cell r="B440" t="str">
            <v>Облицовка стен керамической плиткой "Marazzi 150x150 mm",на кухне, h:2,5 m</v>
          </cell>
        </row>
        <row r="441">
          <cell r="B441" t="str">
            <v>Облицовка стен керамической плиткой "Marazzi 100x100 mm",в туалетах, h:2,1m</v>
          </cell>
        </row>
        <row r="442">
          <cell r="B442" t="str">
            <v>Облицовка колонн гранитом, длинной 0,30 м</v>
          </cell>
        </row>
        <row r="443">
          <cell r="B443" t="str">
            <v>Облицовка стен мозаичной плиткой, (в входе главного санузлах)</v>
          </cell>
        </row>
        <row r="444">
          <cell r="B444" t="str">
            <v>Wintergarden header, prefaricated laminate panels</v>
          </cell>
        </row>
        <row r="445">
          <cell r="B445" t="str">
            <v>Gypsum boards above shopfronts</v>
          </cell>
        </row>
        <row r="446">
          <cell r="B446" t="str">
            <v>Neutral header, prefaricated laminate panels</v>
          </cell>
        </row>
        <row r="447">
          <cell r="B447" t="str">
            <v>Stainless steel corner profile, 1,5 m height, (кухня)</v>
          </cell>
        </row>
        <row r="448">
          <cell r="B448" t="str">
            <v>Kitchen bumper production, 200 mm up from floor, (кухня)</v>
          </cell>
        </row>
        <row r="450">
          <cell r="B450" t="str">
            <v>Оконный блок: Aлюминиевый профиль, однокамерный  стеклопакет (офис), автостоянка</v>
          </cell>
        </row>
        <row r="452">
          <cell r="B452" t="str">
            <v>Штукатурка</v>
          </cell>
        </row>
        <row r="453">
          <cell r="B453" t="str">
            <v>Облицовка стен керамической плиткой "Marazzi 100x100 mm",в туалетах, h:2,1m</v>
          </cell>
        </row>
        <row r="454">
          <cell r="B454" t="str">
            <v>Ceilings
(including insulation, plaster and painting of the carpark ceiling)</v>
          </cell>
        </row>
        <row r="455">
          <cell r="B455" t="str">
            <v>Теплоизоляция "Plaster butts" толщ. 120</v>
          </cell>
        </row>
        <row r="456">
          <cell r="B456" t="str">
            <v>Подвесные потолки "Ecophone Akutex T", 60x120 mm, white acoustic panels, подвесная система Т24 Албес</v>
          </cell>
        </row>
        <row r="457">
          <cell r="B457" t="str">
            <v>Подвесные потолки "Ecophone Hygenic", 60x60 mm, white acoustic panels, подвесная система Т24 Албес</v>
          </cell>
        </row>
        <row r="461">
          <cell r="B461" t="str">
            <v>Подвесной гипсокартонный потолок</v>
          </cell>
        </row>
        <row r="462">
          <cell r="B462" t="str">
            <v>Подготовка гипсокартонных  поверхностей под окраску</v>
          </cell>
        </row>
        <row r="463">
          <cell r="B463" t="str">
            <v>Затирка ж/бетонных потолков цементно-песчаным раствором</v>
          </cell>
        </row>
        <row r="464">
          <cell r="B464" t="str">
            <v>Покраска латекской краской за 2 раза</v>
          </cell>
        </row>
        <row r="465">
          <cell r="B465" t="str">
            <v>Подвесной потолок "2х2 м open ceiling grid (3м AFF)" (вход)</v>
          </cell>
        </row>
        <row r="467">
          <cell r="B467" t="str">
            <v>Подвесные потолки "Metal panel ceiling at vestibule"</v>
          </cell>
        </row>
        <row r="469">
          <cell r="B469" t="str">
            <v>Подвесной  потолок Armstrong</v>
          </cell>
        </row>
        <row r="470">
          <cell r="B470" t="str">
            <v>Painting</v>
          </cell>
        </row>
        <row r="471">
          <cell r="B471" t="str">
            <v>Подготовка газобетонных поверхностей под окраску</v>
          </cell>
        </row>
        <row r="472">
          <cell r="B472" t="str">
            <v>Подготовка оштукатуренных поверхностей под окраску</v>
          </cell>
        </row>
        <row r="473">
          <cell r="B473" t="str">
            <v>Поклейка стеклообоев в офисе</v>
          </cell>
        </row>
        <row r="474">
          <cell r="B474" t="str">
            <v>Затирка ж/бетонных стен цементно-песчаным раствором</v>
          </cell>
        </row>
        <row r="475">
          <cell r="B475" t="str">
            <v>Подготовка гипсокартонных поверхностей под окраску</v>
          </cell>
        </row>
        <row r="476">
          <cell r="B476" t="str">
            <v>Покраска стен латекской краской за 2 раза</v>
          </cell>
        </row>
        <row r="478">
          <cell r="B478" t="str">
            <v>Подготовка оштукатуренных поверхностей под окраску</v>
          </cell>
        </row>
        <row r="479">
          <cell r="B479" t="str">
            <v>Затирка ж/бетонных стен цементно-песчаным раствором</v>
          </cell>
        </row>
        <row r="480">
          <cell r="B480" t="str">
            <v>Подготовка гипсокартонных поверхностей под окраску</v>
          </cell>
        </row>
        <row r="481">
          <cell r="B481" t="str">
            <v>Покраска стен латекской краской за 2 раза</v>
          </cell>
        </row>
        <row r="482">
          <cell r="B482" t="str">
            <v>Misc. equipment</v>
          </cell>
        </row>
        <row r="483">
          <cell r="B483" t="str">
            <v>Garbage Compaction Machine- P215-3/30 m3, Presso</v>
          </cell>
        </row>
        <row r="484">
          <cell r="B484" t="str">
            <v>Garbage Bio Compactors, P24, Presso</v>
          </cell>
        </row>
        <row r="485">
          <cell r="B485" t="str">
            <v>Bailing Presses</v>
          </cell>
        </row>
        <row r="486">
          <cell r="B486" t="str">
            <v>Dock levellers / loading doors</v>
          </cell>
        </row>
        <row r="487">
          <cell r="B487" t="str">
            <v>Гидравлический доклевеллер с поворотным козырьком HS 2021  производства «STERTIL» (Голландия), цвет - RAL 5020. 
Технические и эксплуатационные параметры: 
- поворотный козырек - 350 мм;
- грузоподъемность - 10 000 кг;
- длина – 3000 мм;
- ширина - 2250 м</v>
          </cell>
        </row>
        <row r="488">
          <cell r="B488" t="str">
            <v xml:space="preserve">Докшелтер занавесочный с гибким каркасом WE574 «STERTIL» (Голландия). Исполнение: рама выполнена из оцинкованных стальных профилей. Занавеси из пружинящего полиэстра, RAL9011. </v>
          </cell>
        </row>
        <row r="489">
          <cell r="B489" t="str">
            <v>Резиновые упорные бамперы R45-25-10 (компл.)</v>
          </cell>
        </row>
        <row r="490">
          <cell r="B490" t="str">
            <v>Секционные ворота SPU40 3000х4500 мм, высота секций 750 мм, утепленные –  42 мм, направляющие для высокого подъема – тип Н, цвет снаружи RAL 9002, изнутри RAL 9002. Электропривод фланцевый WA400/A445 с цепью для аварийного ручного подъема</v>
          </cell>
        </row>
        <row r="491">
          <cell r="B491" t="str">
            <v>Furniture &amp; Decorative Elements</v>
          </cell>
        </row>
        <row r="492">
          <cell r="B492" t="str">
            <v>Pots for trees, diameter 600 mm, stainless steel</v>
          </cell>
        </row>
        <row r="493">
          <cell r="B493" t="str">
            <v>Pots for plants ,diameter 400 mm, stainless steel</v>
          </cell>
        </row>
        <row r="494">
          <cell r="B494" t="str">
            <v>Trees ,Ficus Benjamina height aprox. 3 meter</v>
          </cell>
        </row>
        <row r="495">
          <cell r="B495" t="str">
            <v>Plants</v>
          </cell>
        </row>
        <row r="496">
          <cell r="B496" t="str">
            <v>Benches, wood 3 meter long</v>
          </cell>
        </row>
        <row r="497">
          <cell r="B497" t="str">
            <v>Armchairs, wood, size 0,7x0,7 meter</v>
          </cell>
        </row>
        <row r="498">
          <cell r="B498" t="str">
            <v>Tables food court, stainless steel area 1 sqm.</v>
          </cell>
        </row>
        <row r="499">
          <cell r="B499" t="str">
            <v xml:space="preserve">Umbrellas </v>
          </cell>
        </row>
        <row r="500">
          <cell r="B500" t="str">
            <v>Chairs food court, stainless steel</v>
          </cell>
        </row>
        <row r="501">
          <cell r="B501" t="str">
            <v xml:space="preserve">Retail Kiosks </v>
          </cell>
        </row>
        <row r="502">
          <cell r="B502" t="str">
            <v>Transport trolleys with child seat  and lockers stop construction mounted to the floor (20 trolley , 6 stop)</v>
          </cell>
        </row>
        <row r="503">
          <cell r="B503" t="str">
            <v>Trashcans, stainless steel diametr 400 mm.</v>
          </cell>
        </row>
        <row r="504">
          <cell r="B504" t="str">
            <v>Traschans food court, stainless steel 0,5x0,5 mx height 1,3 meters</v>
          </cell>
        </row>
        <row r="505">
          <cell r="B505" t="str">
            <v>Temporary Bollards</v>
          </cell>
        </row>
        <row r="506">
          <cell r="B506" t="str">
            <v>Signs internal including construction for wall and ceiling mounting</v>
          </cell>
        </row>
        <row r="507">
          <cell r="B507" t="str">
            <v>Mall Directories mounted to the floor</v>
          </cell>
        </row>
        <row r="508">
          <cell r="B508" t="str">
            <v>Containers on wheel with lid from Company Presor type 1831 or similar</v>
          </cell>
        </row>
        <row r="509">
          <cell r="B509" t="str">
            <v>Parking lot designaters with 3 sides  mounted to rh lightning pole</v>
          </cell>
        </row>
        <row r="512">
          <cell r="B512" t="str">
            <v>Temporary trafffic barriers</v>
          </cell>
        </row>
        <row r="513">
          <cell r="B513" t="str">
            <v>Temporary trafffic barriers</v>
          </cell>
        </row>
        <row r="514">
          <cell r="B514" t="str">
            <v>Temporary trafffic barriers</v>
          </cell>
        </row>
        <row r="515">
          <cell r="B515" t="str">
            <v>Movable speed bumps</v>
          </cell>
        </row>
        <row r="516">
          <cell r="B516" t="str">
            <v>Ashcans</v>
          </cell>
        </row>
        <row r="517">
          <cell r="B517" t="str">
            <v xml:space="preserve">Coloured soft floor for children </v>
          </cell>
        </row>
        <row r="518">
          <cell r="B518" t="str">
            <v>Toy for children area</v>
          </cell>
        </row>
        <row r="519">
          <cell r="B519" t="str">
            <v xml:space="preserve">Cleaning machine from Company Alto </v>
          </cell>
        </row>
        <row r="520">
          <cell r="B520" t="str">
            <v xml:space="preserve">Staff wardrobes lockers and benches from company Promet </v>
          </cell>
        </row>
        <row r="521">
          <cell r="B521" t="str">
            <v>Staff wardrobes benches</v>
          </cell>
        </row>
        <row r="522">
          <cell r="B522" t="str">
            <v xml:space="preserve">Furnishing for Coat Check rooms for company </v>
          </cell>
        </row>
        <row r="533">
          <cell r="B533" t="str">
            <v>Carpentry
(including wooden doors and WC cubicles)</v>
          </cell>
        </row>
        <row r="535">
          <cell r="B535" t="str">
            <v>HVAC-SYSTEM</v>
          </cell>
        </row>
        <row r="536">
          <cell r="B536" t="str">
            <v>Heating</v>
          </cell>
        </row>
        <row r="537">
          <cell r="B537" t="str">
            <v>Heating</v>
          </cell>
        </row>
        <row r="538">
          <cell r="B538" t="str">
            <v>Ventilation+ Air-conditioning</v>
          </cell>
        </row>
        <row r="539">
          <cell r="B539" t="str">
            <v>Ventilation+ Air-conditioning</v>
          </cell>
        </row>
        <row r="540">
          <cell r="B540" t="str">
            <v>SANITARY</v>
          </cell>
        </row>
        <row r="541">
          <cell r="B541" t="str">
            <v>Domestic sanitary
(including roof drainage)</v>
          </cell>
        </row>
        <row r="542">
          <cell r="B542" t="str">
            <v>Domestic sanitary ( ROOF DRAIN INCLUDED )</v>
          </cell>
        </row>
        <row r="543">
          <cell r="B543" t="str">
            <v>FIRE PROTECTION</v>
          </cell>
        </row>
        <row r="544">
          <cell r="B544" t="str">
            <v>Sprinkler</v>
          </cell>
        </row>
        <row r="545">
          <cell r="B545" t="str">
            <v>Sprinkler</v>
          </cell>
        </row>
        <row r="546">
          <cell r="B546" t="str">
            <v>Hydrants</v>
          </cell>
        </row>
        <row r="547">
          <cell r="B547" t="str">
            <v>Hydrants</v>
          </cell>
        </row>
        <row r="548">
          <cell r="B548" t="str">
            <v>Fire alarm system</v>
          </cell>
        </row>
        <row r="549">
          <cell r="B549" t="str">
            <v>Fire alarm system</v>
          </cell>
        </row>
        <row r="550">
          <cell r="B550" t="str">
            <v>Smoke exhaust system</v>
          </cell>
        </row>
        <row r="551">
          <cell r="B551" t="str">
            <v>Smoke exhaust system</v>
          </cell>
        </row>
        <row r="552">
          <cell r="B552" t="str">
            <v>Sprinkler works for underneath parking area including garage fire alarm</v>
          </cell>
        </row>
        <row r="553">
          <cell r="B553" t="str">
            <v>Sprinkler works for underneath parking area including garage fire alarm</v>
          </cell>
        </row>
        <row r="554">
          <cell r="B554" t="str">
            <v>Second layer sprinkler including fire alarm</v>
          </cell>
        </row>
        <row r="555">
          <cell r="B555" t="str">
            <v>Second layer sprinkler including fire alarm</v>
          </cell>
        </row>
        <row r="556">
          <cell r="B556" t="str">
            <v>ELECTRICAL</v>
          </cell>
        </row>
        <row r="558">
          <cell r="B558" t="str">
            <v>High voltage</v>
          </cell>
        </row>
        <row r="559">
          <cell r="B559" t="str">
            <v>High voltage</v>
          </cell>
        </row>
        <row r="560">
          <cell r="B560" t="str">
            <v>Distribution</v>
          </cell>
        </row>
        <row r="561">
          <cell r="B561" t="str">
            <v>Distribution</v>
          </cell>
        </row>
        <row r="562">
          <cell r="B562" t="str">
            <v>Cabling</v>
          </cell>
        </row>
        <row r="563">
          <cell r="B563" t="str">
            <v>Cabling</v>
          </cell>
        </row>
        <row r="564">
          <cell r="B564" t="str">
            <v>High voltage connections</v>
          </cell>
        </row>
        <row r="565">
          <cell r="B565" t="str">
            <v>High voltage connections</v>
          </cell>
        </row>
        <row r="566">
          <cell r="B566" t="str">
            <v>Lighting building</v>
          </cell>
        </row>
        <row r="567">
          <cell r="B567" t="str">
            <v>Lighting building</v>
          </cell>
        </row>
        <row r="568">
          <cell r="B568" t="str">
            <v>Low voltage systems</v>
          </cell>
        </row>
        <row r="569">
          <cell r="B569" t="str">
            <v>Low voltage systems</v>
          </cell>
        </row>
        <row r="570">
          <cell r="B570" t="str">
            <v>Lightning protection</v>
          </cell>
        </row>
        <row r="571">
          <cell r="B571" t="str">
            <v>Lightning protection</v>
          </cell>
        </row>
        <row r="572">
          <cell r="B572" t="str">
            <v>Signage</v>
          </cell>
        </row>
        <row r="573">
          <cell r="B573" t="str">
            <v>Signage</v>
          </cell>
        </row>
        <row r="574">
          <cell r="B574" t="str">
            <v>Car and person counting system</v>
          </cell>
        </row>
        <row r="575">
          <cell r="B575" t="str">
            <v>Car and person counting system</v>
          </cell>
        </row>
        <row r="576">
          <cell r="B576" t="str">
            <v>TRANSPORT SYSTEMS</v>
          </cell>
        </row>
        <row r="577">
          <cell r="B577" t="str">
            <v>Elevators</v>
          </cell>
        </row>
        <row r="578">
          <cell r="B578" t="str">
            <v>Elevators</v>
          </cell>
        </row>
        <row r="585">
          <cell r="B585" t="str">
            <v>Escalators</v>
          </cell>
        </row>
        <row r="588">
          <cell r="B588" t="str">
            <v>Travelators</v>
          </cell>
        </row>
        <row r="589">
          <cell r="B589" t="str">
            <v>Travelators</v>
          </cell>
        </row>
        <row r="592">
          <cell r="B592" t="str">
            <v>Travelators</v>
          </cell>
        </row>
        <row r="593">
          <cell r="B593" t="str">
            <v>Travelators</v>
          </cell>
        </row>
        <row r="594">
          <cell r="B594" t="str">
            <v>Travelators</v>
          </cell>
        </row>
        <row r="595">
          <cell r="B595" t="str">
            <v>Travelators</v>
          </cell>
        </row>
        <row r="596">
          <cell r="B596" t="str">
            <v>EXTERIOR WORKS (incl. parking underneath building)</v>
          </cell>
        </row>
        <row r="597">
          <cell r="B597" t="str">
            <v>Ground works</v>
          </cell>
        </row>
        <row r="598">
          <cell r="B598" t="str">
            <v>Земляные работы</v>
          </cell>
        </row>
        <row r="603">
          <cell r="B603" t="str">
            <v>Water supply</v>
          </cell>
        </row>
        <row r="604">
          <cell r="B604" t="str">
            <v>Asphalt/Paving/Curbs/Painting</v>
          </cell>
        </row>
        <row r="610">
          <cell r="B610" t="str">
            <v>Asphalt/Paving/Curbs/Painting</v>
          </cell>
        </row>
        <row r="615">
          <cell r="B615" t="str">
            <v>Asphalt/Paving/Curbs/Painting</v>
          </cell>
        </row>
        <row r="620">
          <cell r="B620" t="str">
            <v>Underground Drainage WITH PERFORATED PIPES</v>
          </cell>
        </row>
        <row r="625">
          <cell r="B625" t="str">
            <v>Underground Drainage WITH PERFORATED PIPES</v>
          </cell>
        </row>
        <row r="629">
          <cell r="B629" t="str">
            <v>Asphalt/Paving/Curbs/Painting</v>
          </cell>
        </row>
        <row r="634">
          <cell r="B634" t="str">
            <v>Asphalt/Paving/Curbs/Painting</v>
          </cell>
        </row>
        <row r="648">
          <cell r="B648" t="str">
            <v>Asphalt/Paving/Curbs/Painting</v>
          </cell>
        </row>
        <row r="657">
          <cell r="B657" t="str">
            <v>Electrical cabling, lighting</v>
          </cell>
        </row>
        <row r="658">
          <cell r="B658" t="str">
            <v>Electrical cabling, lighting</v>
          </cell>
        </row>
        <row r="659">
          <cell r="B659" t="str">
            <v>Electrical cabling, lighting</v>
          </cell>
        </row>
        <row r="660">
          <cell r="B660" t="str">
            <v>Electrical cabling, lighting</v>
          </cell>
        </row>
        <row r="661">
          <cell r="B661" t="str">
            <v>Electrical cabling, lighting</v>
          </cell>
        </row>
        <row r="662">
          <cell r="B662" t="str">
            <v>Electrical cabling, lighting</v>
          </cell>
        </row>
        <row r="663">
          <cell r="B663" t="str">
            <v>Electrical cabling, lighting</v>
          </cell>
        </row>
        <row r="664">
          <cell r="B664" t="str">
            <v>Electrical cabling, lighting</v>
          </cell>
        </row>
        <row r="665">
          <cell r="B665" t="str">
            <v>Electrical cabling, lighting</v>
          </cell>
        </row>
        <row r="666">
          <cell r="B666" t="str">
            <v>Electrical cabling, lighting</v>
          </cell>
        </row>
        <row r="667">
          <cell r="B667" t="str">
            <v>Gas</v>
          </cell>
        </row>
        <row r="668">
          <cell r="B668" t="str">
            <v>Gas</v>
          </cell>
        </row>
        <row r="669">
          <cell r="B669" t="str">
            <v>Gas</v>
          </cell>
        </row>
        <row r="670">
          <cell r="B670" t="str">
            <v>Gas</v>
          </cell>
        </row>
        <row r="672">
          <cell r="B672" t="str">
            <v>Gas</v>
          </cell>
        </row>
        <row r="674">
          <cell r="B674" t="str">
            <v>Gas</v>
          </cell>
        </row>
        <row r="675">
          <cell r="B675" t="str">
            <v>Gas</v>
          </cell>
        </row>
        <row r="676">
          <cell r="B676" t="str">
            <v>Gas</v>
          </cell>
        </row>
        <row r="678">
          <cell r="B678" t="str">
            <v>Gas</v>
          </cell>
        </row>
        <row r="679">
          <cell r="B679" t="str">
            <v>Gas</v>
          </cell>
        </row>
        <row r="680">
          <cell r="B680" t="str">
            <v>Gas</v>
          </cell>
        </row>
        <row r="681">
          <cell r="B681" t="str">
            <v>Gas</v>
          </cell>
        </row>
        <row r="682">
          <cell r="B682" t="str">
            <v>Gas</v>
          </cell>
        </row>
        <row r="683">
          <cell r="B683" t="str">
            <v>Telephone</v>
          </cell>
        </row>
        <row r="684">
          <cell r="B684" t="str">
            <v>Telephone</v>
          </cell>
        </row>
        <row r="685">
          <cell r="B685" t="str">
            <v>Sewage/Drainage</v>
          </cell>
        </row>
        <row r="686">
          <cell r="B686" t="str">
            <v>Asphalt/Paving/Curbs/Painting</v>
          </cell>
        </row>
        <row r="693">
          <cell r="B693" t="str">
            <v>Asphalt/Paving/Curbs/Painting</v>
          </cell>
        </row>
        <row r="743">
          <cell r="B743" t="str">
            <v>Asphalt/Paving/Curbs/Painting</v>
          </cell>
        </row>
        <row r="754">
          <cell r="B754" t="str">
            <v>Asphalt/Paving/Curbs/Painting</v>
          </cell>
        </row>
        <row r="760">
          <cell r="B760" t="str">
            <v>Asphalt/Paving/Curbs/Painting</v>
          </cell>
        </row>
        <row r="762">
          <cell r="B762" t="str">
            <v>Дороги и грузовая парковка</v>
          </cell>
        </row>
        <row r="763">
          <cell r="B763" t="str">
            <v>Асфальтовое покрытие толщ. 120мм  (40+80мм)</v>
          </cell>
        </row>
        <row r="764">
          <cell r="B764" t="str">
            <v>Щебень толщ. 400мм</v>
          </cell>
        </row>
        <row r="765">
          <cell r="B765" t="str">
            <v xml:space="preserve">Песок толщ. 400мм </v>
          </cell>
        </row>
        <row r="766">
          <cell r="B766" t="str">
            <v xml:space="preserve">Песок толщ. 400мм </v>
          </cell>
        </row>
        <row r="768">
          <cell r="B768" t="str">
            <v>Дороги и грузовая парковка</v>
          </cell>
        </row>
        <row r="769">
          <cell r="B769" t="str">
            <v>Асфальтовое покрытие толщ. 120мм  (40+80мм)</v>
          </cell>
        </row>
        <row r="770">
          <cell r="B770" t="str">
            <v>Щебень толщ. 400мм</v>
          </cell>
        </row>
        <row r="771">
          <cell r="B771" t="str">
            <v xml:space="preserve">Песок толщ. 400мм </v>
          </cell>
        </row>
        <row r="773">
          <cell r="B773" t="str">
            <v>Легковая парковка</v>
          </cell>
        </row>
        <row r="774">
          <cell r="B774" t="str">
            <v>Асфальтовое покрытие толщ. 100мм  (40+60мм)</v>
          </cell>
        </row>
        <row r="775">
          <cell r="B775" t="str">
            <v>Щебень толщ. 300мм</v>
          </cell>
        </row>
        <row r="776">
          <cell r="B776" t="str">
            <v xml:space="preserve">Песок толщ. 300мм </v>
          </cell>
        </row>
        <row r="778">
          <cell r="B778" t="str">
            <v>Разметка, наружные</v>
          </cell>
        </row>
        <row r="779">
          <cell r="B779" t="str">
            <v>Площадка (главный вход)</v>
          </cell>
        </row>
        <row r="780">
          <cell r="B780" t="str">
            <v>Плитка "Terrazzo", 40х40 см, "Field Colour"</v>
          </cell>
        </row>
        <row r="781">
          <cell r="B781" t="str">
            <v>Цементно-песчаная смесь толщ. 50 мм</v>
          </cell>
        </row>
        <row r="782">
          <cell r="B782" t="str">
            <v>Цементно-песчаная смесь толщ. 50 мм</v>
          </cell>
        </row>
        <row r="783">
          <cell r="B783" t="str">
            <v xml:space="preserve">Песок толщ. 720мм </v>
          </cell>
        </row>
        <row r="784">
          <cell r="B784" t="str">
            <v>Геотекстиль</v>
          </cell>
        </row>
        <row r="785">
          <cell r="B785" t="str">
            <v>Площадка (зона входа в лестничные клетки)</v>
          </cell>
        </row>
        <row r="786">
          <cell r="B786" t="str">
            <v>Бетонные плитки</v>
          </cell>
        </row>
        <row r="787">
          <cell r="B787" t="str">
            <v>Цементно-песчаная смесь толщ. 50 мм</v>
          </cell>
        </row>
        <row r="788">
          <cell r="B788" t="str">
            <v xml:space="preserve">Песок толщ. 720мм </v>
          </cell>
        </row>
        <row r="789">
          <cell r="B789" t="str">
            <v>Геотекстиль</v>
          </cell>
        </row>
        <row r="790">
          <cell r="B790" t="str">
            <v>Бордюры</v>
          </cell>
        </row>
        <row r="791">
          <cell r="B791" t="str">
            <v xml:space="preserve">Бордюрный камень, внутренний  </v>
          </cell>
        </row>
        <row r="792">
          <cell r="B792" t="str">
            <v>Бетон В 15</v>
          </cell>
        </row>
        <row r="793">
          <cell r="B793" t="str">
            <v>Опалубка</v>
          </cell>
        </row>
        <row r="794">
          <cell r="B794" t="str">
            <v>Крыльца</v>
          </cell>
        </row>
        <row r="795">
          <cell r="B795" t="str">
            <v>Облицовка крыльца бетонными плитками, наружные</v>
          </cell>
        </row>
        <row r="796">
          <cell r="B796" t="str">
            <v>Ограждение крыльца из окрашенной трубы</v>
          </cell>
        </row>
        <row r="797">
          <cell r="B797" t="str">
            <v>Asphalt/Paving/Curbs/Painting</v>
          </cell>
        </row>
        <row r="798">
          <cell r="B798" t="str">
            <v>Дороги и грузовая парковка</v>
          </cell>
        </row>
        <row r="799">
          <cell r="B799" t="str">
            <v>Асфальтовое покрытие толщ. 120мм  (40+80мм)</v>
          </cell>
        </row>
        <row r="800">
          <cell r="B800" t="str">
            <v>Щебень толщ. 400мм</v>
          </cell>
        </row>
        <row r="801">
          <cell r="B801" t="str">
            <v xml:space="preserve">Песок толщ. 400мм </v>
          </cell>
        </row>
        <row r="802">
          <cell r="B802" t="str">
            <v xml:space="preserve">Песок толщ. 400мм </v>
          </cell>
        </row>
        <row r="804">
          <cell r="B804" t="str">
            <v>Дороги и грузовая парковка</v>
          </cell>
        </row>
        <row r="805">
          <cell r="B805" t="str">
            <v>Асфальтовое покрытие толщ. 120мм  (40+80мм)</v>
          </cell>
        </row>
        <row r="806">
          <cell r="B806" t="str">
            <v>Щебень толщ. 400мм</v>
          </cell>
        </row>
        <row r="807">
          <cell r="B807" t="str">
            <v xml:space="preserve">Песок толщ. 400мм </v>
          </cell>
        </row>
        <row r="810">
          <cell r="B810" t="str">
            <v>Легковая парковка</v>
          </cell>
        </row>
        <row r="811">
          <cell r="B811" t="str">
            <v>Асфальтовое покрытие толщ. 100мм  (40+60мм)</v>
          </cell>
        </row>
        <row r="812">
          <cell r="B812" t="str">
            <v>Щебень толщ. 300мм</v>
          </cell>
        </row>
        <row r="813">
          <cell r="B813" t="str">
            <v xml:space="preserve">Песок толщ. 300мм </v>
          </cell>
        </row>
        <row r="815">
          <cell r="B815" t="str">
            <v>Легковая парковка</v>
          </cell>
        </row>
        <row r="816">
          <cell r="B816" t="str">
            <v>Асфальтовое покрытие толщ. 100мм  (40+60мм)</v>
          </cell>
        </row>
        <row r="817">
          <cell r="B817" t="str">
            <v xml:space="preserve">Песок толщ. 300мм </v>
          </cell>
        </row>
        <row r="819">
          <cell r="B819" t="str">
            <v>Легковая парковка</v>
          </cell>
        </row>
        <row r="820">
          <cell r="B820" t="str">
            <v>Асфальтовое покрытие толщ. 100мм  (40+60мм)</v>
          </cell>
        </row>
        <row r="821">
          <cell r="B821" t="str">
            <v>Щебень толщ. 300мм</v>
          </cell>
        </row>
        <row r="822">
          <cell r="B822" t="str">
            <v>Landscaping</v>
          </cell>
        </row>
        <row r="823">
          <cell r="B823" t="str">
            <v>Газон</v>
          </cell>
        </row>
        <row r="824">
          <cell r="B824" t="str">
            <v>Почвенно-растительный слой толщ. 100мм</v>
          </cell>
        </row>
        <row r="825">
          <cell r="B825" t="str">
            <v>Посев травы</v>
          </cell>
        </row>
        <row r="826">
          <cell r="B826" t="str">
            <v>Почвенно-растительный слой толщ. 100мм</v>
          </cell>
        </row>
        <row r="827">
          <cell r="B827" t="str">
            <v>Посев травы</v>
          </cell>
        </row>
        <row r="828">
          <cell r="B828" t="str">
            <v>Почвенно-растительный слой толщ. 100мм</v>
          </cell>
        </row>
        <row r="829">
          <cell r="B829" t="str">
            <v>Почвенно-растительный слой толщ. 100мм</v>
          </cell>
        </row>
        <row r="830">
          <cell r="B830" t="str">
            <v>Посев травы</v>
          </cell>
        </row>
        <row r="831">
          <cell r="B831" t="str">
            <v>Sign Towers</v>
          </cell>
        </row>
        <row r="832">
          <cell r="B832" t="str">
            <v>Tower signage-1, Mega</v>
          </cell>
        </row>
        <row r="839">
          <cell r="B839" t="str">
            <v>Tower signage-2, Ikea</v>
          </cell>
        </row>
        <row r="844">
          <cell r="B844" t="str">
            <v>Fencing/Flagpoles/Signage/Etc.</v>
          </cell>
        </row>
        <row r="845">
          <cell r="B845" t="str">
            <v>Landscaping Elements</v>
          </cell>
        </row>
        <row r="846">
          <cell r="B846" t="str">
            <v>Speed Bumper, 7 м</v>
          </cell>
        </row>
        <row r="847">
          <cell r="B847" t="str">
            <v>Speed Bumper, бетонная, наружные</v>
          </cell>
        </row>
        <row r="848">
          <cell r="B848" t="str">
            <v>Speed Bumper, бетонная, наружные</v>
          </cell>
        </row>
        <row r="849">
          <cell r="B849" t="str">
            <v>Mall signage billboard</v>
          </cell>
        </row>
        <row r="850">
          <cell r="B850" t="str">
            <v>Flags</v>
          </cell>
        </row>
        <row r="851">
          <cell r="B851" t="str">
            <v>Benches</v>
          </cell>
        </row>
        <row r="852">
          <cell r="B852" t="str">
            <v>Ash &amp; Trash bins</v>
          </cell>
        </row>
        <row r="853">
          <cell r="B853" t="str">
            <v>Ash &amp; Trash bins</v>
          </cell>
        </row>
        <row r="854">
          <cell r="B854" t="str">
            <v>Bus stop shelters</v>
          </cell>
        </row>
        <row r="855">
          <cell r="B855" t="str">
            <v>Fencing around the loading areas</v>
          </cell>
        </row>
        <row r="856">
          <cell r="B856" t="str">
            <v>Gates for the fences around the loading areas</v>
          </cell>
        </row>
        <row r="857">
          <cell r="B857" t="str">
            <v>Christmas Tree Pole (D=600 mm)</v>
          </cell>
        </row>
        <row r="858">
          <cell r="B858" t="str">
            <v>Traffic Signs</v>
          </cell>
        </row>
        <row r="861">
          <cell r="B861" t="str">
            <v>Traffic Lights</v>
          </cell>
        </row>
        <row r="866">
          <cell r="B866" t="str">
            <v xml:space="preserve">Bollards for protection of pedestrian walkways, h: 80 cm, </v>
          </cell>
        </row>
        <row r="867">
          <cell r="B867" t="str">
            <v xml:space="preserve">Bollards for protection of pedestrian walkways, h: 80 cm, </v>
          </cell>
        </row>
        <row r="868">
          <cell r="B868" t="str">
            <v xml:space="preserve">Bollards for protection of pedestrian walkways, h: 80 cm, </v>
          </cell>
        </row>
        <row r="870">
          <cell r="B870" t="str">
            <v>Grand Total Fixed Lump Sum excl VAT: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одержание"/>
      <sheetName val="проверка"/>
      <sheetName val="пояснения-Прогноз"/>
      <sheetName val="пояснения-ПЛАН"/>
      <sheetName val="депозиты"/>
      <sheetName val="свод по банкам"/>
      <sheetName val="вспомогательный лист"/>
      <sheetName val="Допущения"/>
      <sheetName val="БИЗ по годам"/>
      <sheetName val="БИЗ Исполнение"/>
      <sheetName val="БДДС"/>
      <sheetName val="Источники финансирования"/>
      <sheetName val="БИЗ ФА План-Прогноз"/>
      <sheetName val="БИЗ ФА Прогноз-Прогноз"/>
      <sheetName val="Непредвиденные расходы"/>
      <sheetName val="Бюджет Тоннель сентябрь 2014 БИ"/>
      <sheetName val="Депозиты оплата"/>
      <sheetName val="сч.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AKS"/>
      <sheetName val="KLASÖR SIRTI"/>
      <sheetName val="MALİYET ANALİZİ"/>
      <sheetName val="İHALE DOSYASI DEĞERLENDİRME"/>
      <sheetName val="CARPAN"/>
      <sheetName val="genel gider analizi"/>
      <sheetName val="ICMAL m ²"/>
      <sheetName val="İCMAL -  SUMMARY"/>
      <sheetName val="TEKLİF - BOQ"/>
      <sheetName val="TEKLİF _ BOQ"/>
      <sheetName val="Контрагенты"/>
      <sheetName val="06 04-0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равки"/>
      <sheetName val="График"/>
      <sheetName val="СВОД"/>
      <sheetName val="SUM"/>
      <sheetName val="ТИП"/>
      <sheetName val="Сжби_ТЗ"/>
      <sheetName val="ТИП ТЗ"/>
      <sheetName val="К 2"/>
      <sheetName val="К-2_ТЗ"/>
      <sheetName val="Сжби2"/>
      <sheetName val="Сжби2 мес"/>
      <sheetName val="К1"/>
      <sheetName val="ТИПОВОЙ ТЗ"/>
      <sheetName val="ТИПОВОЙ"/>
      <sheetName val="Новосиб"/>
      <sheetName val="Новосиб-ТЗ"/>
      <sheetName val="Киев90"/>
      <sheetName val="Москв"/>
      <sheetName val="Самара"/>
      <sheetName val="Екат"/>
      <sheetName val="УФА"/>
      <sheetName val="Москва П1 (Ж)"/>
      <sheetName val="Москва П2"/>
      <sheetName val="План"/>
      <sheetName val="ТЗ--&gt;"/>
      <sheetName val="КИЕВ90_ТЗ"/>
      <sheetName val="Жулебино_ТЗ"/>
      <sheetName val="УФА ТЗ"/>
      <sheetName val="Ривермол ТЗ"/>
      <sheetName val="Ростов_ТЗ"/>
      <sheetName val="Екат_ТЗ"/>
      <sheetName val="Самара_ТЗ"/>
      <sheetName val="Питер_ТЗ"/>
      <sheetName val="Матрешка ТЗ"/>
      <sheetName val="Ривермол"/>
      <sheetName val="К1_Реал"/>
      <sheetName val="K1_ДДС"/>
      <sheetName val="Новосиб-ТЗ (2)"/>
      <sheetName val="Москв_ТЗ"/>
      <sheetName val="Неисп.модели&gt;&gt;"/>
      <sheetName val="Питер"/>
      <sheetName val="Матрешка"/>
      <sheetName val="Новосиб (2)"/>
      <sheetName val="Ростов"/>
      <sheetName val="Сжби"/>
      <sheetName val="Rechnungswesen1"/>
    </sheetNames>
    <sheetDataSet>
      <sheetData sheetId="0" refreshError="1"/>
      <sheetData sheetId="1"/>
      <sheetData sheetId="2"/>
      <sheetData sheetId="3"/>
      <sheetData sheetId="4">
        <row r="1">
          <cell r="B1">
            <v>0.09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 (ЕНП)"/>
      <sheetName val="Приложение 2"/>
      <sheetName val="Приложение 7"/>
      <sheetName val="Приложение 8"/>
      <sheetName val="Приложение 2 (ЕНП)"/>
      <sheetName val="Приложение 8 (ЕНП 2)"/>
      <sheetName val="прил 7"/>
      <sheetName val="прил 8"/>
      <sheetName val="смета затрат"/>
      <sheetName val="Расшифровка к прил №2"/>
      <sheetName val="остатки"/>
      <sheetName val="План"/>
      <sheetName val="Анализ цен"/>
      <sheetName val="ЗАО"/>
      <sheetName val="Управление"/>
      <sheetName val="Анжерка"/>
      <sheetName val="Гурьевск"/>
      <sheetName val="Кемерово"/>
      <sheetName val="Ленинск"/>
      <sheetName val="Мариинск"/>
      <sheetName val="Новокузнецк"/>
      <sheetName val="Топки"/>
      <sheetName val="Междуреченск"/>
      <sheetName val="Обнорка"/>
      <sheetName val="Киселёвск"/>
      <sheetName val="Содержание АУП (факт)"/>
      <sheetName val="январь свод  (с откл.)"/>
      <sheetName val="Содержание АУП(план)"/>
      <sheetName val="Лист1"/>
      <sheetName val="акциз"/>
      <sheetName val="Лист2"/>
      <sheetName val="Лист3"/>
      <sheetName val="Лист4"/>
      <sheetName val="Средневзвешенные цены"/>
      <sheetName val="Приложение 7 _ЕНП_"/>
      <sheetName val=""/>
      <sheetName val="NAME"/>
      <sheetName val="АНАЛИТ"/>
      <sheetName val="ОПТ"/>
      <sheetName val="План затрат"/>
      <sheetName val="МАКРО"/>
      <sheetName val="СКИДКИ"/>
      <sheetName val="Описание"/>
      <sheetName val="Для 2"/>
      <sheetName val="реестр договоров"/>
      <sheetName val="Январь"/>
      <sheetName val="_x0000_"/>
      <sheetName val="List"/>
      <sheetName val="списки"/>
      <sheetName val="mapping"/>
      <sheetName val="Scn"/>
      <sheetName val="FREE"/>
      <sheetName val="Справочник"/>
      <sheetName val="DATA"/>
      <sheetName val="Приложение_2"/>
      <sheetName val="Приложение_7"/>
      <sheetName val="Приложение_8"/>
      <sheetName val="Приложение_2_(ЕНП)"/>
      <sheetName val="Приложение_7_(ЕНП)"/>
      <sheetName val="Приложение_8_(ЕНП_2)"/>
      <sheetName val="прил_7"/>
      <sheetName val="прил_8"/>
      <sheetName val="смета_затрат"/>
      <sheetName val="Расшифровка_к_прил_№2"/>
      <sheetName val="Анализ_цен"/>
      <sheetName val="Содержание_АУП_(факт)"/>
      <sheetName val="январь_свод__(с_откл_)"/>
      <sheetName val="Содержание_АУП(план)"/>
      <sheetName val="Средневзвешенные_цены"/>
      <sheetName val="Приложение_7__ЕНП_"/>
      <sheetName val="План_затрат"/>
      <sheetName val="Пром1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_файла"/>
      <sheetName val="#MAPPING_ФАКТ"/>
      <sheetName val="#ОГЛАВЛЕНИЕ"/>
      <sheetName val="#ПЕРЕМЕННЫЕ"/>
      <sheetName val="#Maping"/>
      <sheetName val="#Статьи_БДР"/>
      <sheetName val="#Сверка_по кодам"/>
      <sheetName val="#Сверка_мепинг"/>
      <sheetName val="#МВЗ_B"/>
      <sheetName val="#Maping_МВЗ"/>
      <sheetName val="#_Maping_МВЗ"/>
      <sheetName val="#Maping_ШАПКИ"/>
      <sheetName val="Содержание"/>
      <sheetName val="#Допущения"/>
      <sheetName val="#ПЛАН_ДОПУЩЕНИЯ"/>
      <sheetName val="Допущения"/>
      <sheetName val="#ОД_ПГ_ВВОД_(БФ)"/>
      <sheetName val="#ОД_ПГ_СТРУК_(БФ)"/>
      <sheetName val="#ОД_ТГ_ПЛАН_ВВОД_(БФ)"/>
      <sheetName val="#ОД_ТГ_ПЛАН_СТРУК_(БФ)"/>
      <sheetName val="#ОД_ТГ_ФАКТ_ВВОД_(BPC_МА)"/>
      <sheetName val="#ОД_ТГ_ФАКТ_СТРУК_(BPC_МА)"/>
      <sheetName val="#МА_ПГ_ВВОД_(БФ_без_АК)"/>
      <sheetName val="#МА_ПГ_ВВОД_(BPC_АК)"/>
      <sheetName val="#МА_ПГ_СТРУК_(БФ+АК)"/>
      <sheetName val="#МА_ТГ_ПЛАН_ВВОД_(БФ+АК)"/>
      <sheetName val="#МА_ТГ_ПЛАН_СТРУК_(БФ+АК)"/>
      <sheetName val="#МА_ТГ_ФАКТ_ВВОД_(BPC_MA)"/>
      <sheetName val="#МА_ТГ_ФАКТ_СТРУК_(BPC_МА)"/>
      <sheetName val="#МА+ОД_ТГ_ФАКТ_ВВОД_(BPC)"/>
      <sheetName val="#МА_ТГ_ПРОГ_ВВОД_(Рассчет)"/>
      <sheetName val="#ОД_ТГ_ПРОГ_ВВОД_(Рассчет)"/>
      <sheetName val="#MAPPING_MA_NEW"/>
      <sheetName val="#МА+ОД"/>
      <sheetName val="Маркетинг_авиационный"/>
      <sheetName val="Маркетинг_неавиационный"/>
      <sheetName val="ФА_МНА_ЯНВ"/>
      <sheetName val="ФА_МНА_ФЕВ"/>
      <sheetName val="Операционные_доходы"/>
      <sheetName val="#ФА_ОД_КУРСЫ"/>
      <sheetName val="#=&gt;ФА_ОД"/>
      <sheetName val="#ФА_ОД"/>
      <sheetName val="#ФА_ОД_ПЕРЕМЕННЫЕ"/>
      <sheetName val="ФА_ОД_ГОД"/>
      <sheetName val="ФА_ОД_Iкв"/>
      <sheetName val="ФА_ОД_ЯНВ"/>
      <sheetName val="ФА_ОД_ФЕВ"/>
      <sheetName val="ФА_ОД_МАР"/>
      <sheetName val="ФА_ОД_IIкв"/>
      <sheetName val="ФА_ОД_АПР"/>
      <sheetName val="ФА_ОД_МАЙ"/>
      <sheetName val="ФА_ОД_ИЮН"/>
      <sheetName val="ФА_ОД_IIIкв"/>
      <sheetName val="ФА_ОД_ИЮЛ"/>
      <sheetName val="ФА_ОД_АВГ"/>
      <sheetName val="ФА_ОД_СЕН"/>
      <sheetName val="ФА_ОД_IVкв"/>
      <sheetName val="ФА_ОД_ОКТ"/>
      <sheetName val="ФА_ОД_НОЯ"/>
      <sheetName val="ФА_ОД_ДЕК"/>
      <sheetName val="#ВВОД_БП_ПГ"/>
      <sheetName val="#ВВОД_БП_ТГ"/>
      <sheetName val="#БП"/>
      <sheetName val="Персонал"/>
      <sheetName val="#ВВОД_БЗР_ПГ"/>
      <sheetName val="#ВВОД_БЗР_ТГ"/>
      <sheetName val="#БЗР_СТР"/>
      <sheetName val="#БЗР"/>
      <sheetName val="#БЗ_ПЛАН_спис_БДР_ТГ_по_ст_БЗ"/>
      <sheetName val="#БЗ"/>
      <sheetName val="#БЗ_вит"/>
      <sheetName val="ФА_БП_Пр17-Пл18"/>
      <sheetName val="ФА_БП_Iкв"/>
      <sheetName val="БЗ"/>
      <sheetName val="БЗР"/>
      <sheetName val="ФА_БЗР_Пр17-Пл18"/>
      <sheetName val="ФА_БЗР_Iкв"/>
      <sheetName val="#ВВОД_Полный_БДР_ПГ"/>
      <sheetName val="#ВВОД_БДР_ТГ"/>
      <sheetName val="#ВВОД_БЗИТ_ПГ"/>
      <sheetName val="#БЗИТ"/>
      <sheetName val="Бюджет IT"/>
      <sheetName val="ФА_Бюджет_IT_Пр17-Пл18"/>
      <sheetName val="#БЗР=&gt;БДР_ТГ"/>
      <sheetName val="#БЗИТ=&gt;БДР_ТГ"/>
      <sheetName val="#ОД=&gt;БДР_ТГ"/>
      <sheetName val="#ВВОД_Амортизация+Налоги_2017"/>
      <sheetName val="#Амортизация+Налоги=&gt;БДР_ТГ"/>
      <sheetName val="#ВВОД_РПМ"/>
      <sheetName val="#ВВОД_БДР_ТГ_2"/>
      <sheetName val="#ВВОД_ЭЭ"/>
      <sheetName val="#ВВОД_ЧНДС"/>
      <sheetName val="#НДС_БДР_ТГ=&gt;БДДС"/>
      <sheetName val="#Матрица_ОП"/>
      <sheetName val="#Maping_БДР18=&gt;БДДС18"/>
      <sheetName val="#Maping_Знак_БДР"/>
      <sheetName val="#Статьи_БДР_выделение_НДС"/>
      <sheetName val="#ВВОД_БП_Премии"/>
      <sheetName val="#БП=&gt;БДР_ТГ"/>
      <sheetName val="#=&gt;БДР_ТГ"/>
      <sheetName val="#ШХ_отсрочка=&gt;БДР_ТГ"/>
      <sheetName val="#КР"/>
      <sheetName val="#БДР_РСБУ"/>
      <sheetName val="БДР_РСБУ"/>
      <sheetName val="#АЛЬБОМ"/>
      <sheetName val="БДР_МСФО_РУБ_"/>
      <sheetName val="#БДР_МСФО_РУБ"/>
      <sheetName val="ФА_БДР_МСФО_Пр17-Пл18_"/>
      <sheetName val="ФА БДР РСБУ фNN-1- фNN"/>
      <sheetName val="ФА БДР РСБУ плNN- прNN"/>
      <sheetName val="ФА БДР РСБУ кв плNN- фNN"/>
      <sheetName val="ФА БДР РСБУ кв фNN-1- фNN"/>
      <sheetName val="ФА_БДР_МСФО_РУБ_Iкв"/>
      <sheetName val="БДР_МСФО_РУБ_+"/>
      <sheetName val="#ФА_БДР_МСФО_Пр17-Пл18"/>
      <sheetName val="ФА_БДР_МСФО_Пр17-Пл18_+"/>
      <sheetName val="ФА_БДР_РБСУ_Пр17-Пл18"/>
      <sheetName val="БДР_МСФО_РУБ"/>
      <sheetName val="ФА_БДР_МСФО_РУБ_Пр17-Пл18"/>
      <sheetName val="БДР_МСФО_USD"/>
      <sheetName val="ФА_БДР_МСФО_USD_Пр17-Пл18"/>
      <sheetName val="#ВВОД_Год_БДР_ПГ"/>
      <sheetName val="ФА_БДР_МСФО_USD_Пр17-Пл18_"/>
      <sheetName val="ФА_БДР_МСФО_USD_Iкв"/>
      <sheetName val="#ВВОД_БЗИТ_ТГ"/>
      <sheetName val="#ВВОД_ФА_БЗИТ_ТГ"/>
      <sheetName val="#БКЗ_Баланс=&gt;БЗИТ"/>
      <sheetName val="#Maping_БЗИТ"/>
      <sheetName val="ФА_Бюджет_IT_Пр17-Пл18_НАШ"/>
      <sheetName val="ФА Бюджет_IT прNN-1-плNN"/>
      <sheetName val="ФА Бюджет_IT плNN-прNN"/>
      <sheetName val="ФА Бюджет_IT кв плNN-фNN "/>
      <sheetName val="#Maping=&gt;БДДС18"/>
      <sheetName val="#ВВОД_БДДС_ПГ"/>
      <sheetName val="#ВВОД_РБП_ТГ"/>
      <sheetName val="#ВВОД_Страхование_ТГ"/>
      <sheetName val="#РБП"/>
      <sheetName val="#Maping_РБП=&gt;БКЗ_ДДС"/>
      <sheetName val="#БДДС_Транзит"/>
      <sheetName val="#Лист3"/>
      <sheetName val="#Maping_БКЗ_ДДС=&gt;БДДС"/>
      <sheetName val="#БКЗ_ДДС=&gt;#БДДС"/>
      <sheetName val="#БДДС"/>
      <sheetName val="#БДДС_Развернуто"/>
      <sheetName val="БДДС"/>
      <sheetName val="БКЗ _ Баланс"/>
      <sheetName val="#ВВОД_БКЗ_Баланс"/>
      <sheetName val="#БКЗ=&gt;БАЛАНС"/>
      <sheetName val="#Maping_БКЗ=&gt;БАЛАНС"/>
      <sheetName val="#БКЗ=&gt;БАЛАНС_2"/>
      <sheetName val="ФА_БКЗ_Баланс_Пр17-Пл18"/>
      <sheetName val="ФА_БКЗ_Баланс_Iкв"/>
      <sheetName val="ФА_БКЗ_БДДС_Iкв"/>
      <sheetName val="#_Баланс_МСФО_RUB"/>
      <sheetName val="#Баланс__МСФО_USD"/>
      <sheetName val="БКЗ_ДДС"/>
      <sheetName val="ФА_БКЗ_ДДС_Пр17-Пл18"/>
      <sheetName val="#ВВОД_Баланс_РСБУ_ПГ"/>
      <sheetName val="#Maping_Баланс_РСБУ17=&gt;18"/>
      <sheetName val="#БДР_ТГ=&gt;Баланс_Амортизация"/>
      <sheetName val="#БП=&gt;ВВОД_Бухгалтерия"/>
      <sheetName val="#БДР_РСБУ=&gt;ВВОД_Бухгалтерия"/>
      <sheetName val="#ВВОД_Бухгалтерия_ТГ_ПЛАН"/>
      <sheetName val="АЛЬБОМ1"/>
      <sheetName val="АЛЬБОМ2"/>
      <sheetName val="#Баланс_РСБУ"/>
      <sheetName val="Баланс_РСБУ"/>
      <sheetName val="#РБП=&gt;Баланс"/>
      <sheetName val="#Сверка_Баланс"/>
      <sheetName val="#Баланс_МСФО"/>
      <sheetName val="Баланс_МСФО_"/>
      <sheetName val="Баланс_МСФО_+"/>
      <sheetName val="#Maping_ПЗ_КЗ+КП_ДЗ=&gt;КЗ+ДЗ"/>
      <sheetName val="#ВВОД_выплата_дивидендов"/>
      <sheetName val="#ВВОД_Владивосток"/>
      <sheetName val="#ВВОД_Сделки"/>
      <sheetName val="#ВВОД_Комиссия_банка"/>
      <sheetName val="#ВВОД_БКЗ_ДДС_ПЛАН_ТГ"/>
      <sheetName val="#БКЗ_ДДС=&gt;ДЗ+КЗ"/>
      <sheetName val="#ВВОД_ПЗ_КЗ"/>
      <sheetName val="#ПЗ_КЗ"/>
      <sheetName val="#ДЗ&lt;=&gt;КЗ"/>
      <sheetName val="#ВВОД_КП_ДЗ"/>
      <sheetName val="#КП_ДЗ"/>
      <sheetName val="#ДЗ"/>
      <sheetName val="Баланс_МСФО"/>
      <sheetName val="Баланс_МСФО_USD"/>
      <sheetName val="ДЗ"/>
      <sheetName val="#КЗ"/>
      <sheetName val="КЗ"/>
      <sheetName val="#ДЗ_запасная"/>
      <sheetName val="#КЗ_запасная2"/>
      <sheetName val="#НПР"/>
      <sheetName val="Отчет_НПР_Iкв"/>
      <sheetName val="Реестр_СД "/>
      <sheetName val="#ВВОД_Эфф_Бизнеса_ПГ"/>
      <sheetName val="#Эфф_Бизнеса_ПГ"/>
      <sheetName val="#Баланс=&gt;Эфф_бизн"/>
      <sheetName val="#КЗ_запасная"/>
      <sheetName val="#Эфф_Бизнеса"/>
      <sheetName val="Эфф_Бизнеса"/>
      <sheetName val="Договоры"/>
      <sheetName val="Ковенанты"/>
      <sheetName val="#Депозиты"/>
      <sheetName val="#ТОЧКИ"/>
      <sheetName val="#Ремонты new-old"/>
      <sheetName val="#2+3"/>
      <sheetName val="Технический_лист"/>
      <sheetName val="КПС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>
            <v>1</v>
          </cell>
        </row>
      </sheetData>
      <sheetData sheetId="42">
        <row r="1">
          <cell r="A1" t="str">
            <v>#ФА_ОД_ПЕРЕМЕННЫЕ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</row>
        <row r="2">
          <cell r="A2">
            <v>2018</v>
          </cell>
          <cell r="C2">
            <v>2017</v>
          </cell>
          <cell r="E2" t="str">
            <v>ЛИСТ</v>
          </cell>
          <cell r="F2" t="str">
            <v>ПЕРИОД</v>
          </cell>
          <cell r="G2" t="str">
            <v>ВИТРИНА</v>
          </cell>
          <cell r="H2" t="str">
            <v>ШАПКА_1</v>
          </cell>
          <cell r="I2" t="str">
            <v>ШАПКА_2</v>
          </cell>
          <cell r="J2" t="str">
            <v>ШАПКА_3</v>
          </cell>
          <cell r="K2" t="str">
            <v>ШАПКА_5</v>
          </cell>
          <cell r="L2" t="str">
            <v>ШАПКА_6</v>
          </cell>
          <cell r="M2" t="str">
            <v>ШАПКА_8</v>
          </cell>
          <cell r="N2" t="str">
            <v>тыс. RUB</v>
          </cell>
          <cell r="O2" t="str">
            <v>тыс. USD</v>
          </cell>
          <cell r="P2" t="str">
            <v>тыс. RUB</v>
          </cell>
          <cell r="Q2" t="str">
            <v>тыс. USD</v>
          </cell>
          <cell r="R2" t="str">
            <v>тыс. RUB</v>
          </cell>
          <cell r="S2" t="str">
            <v>тыс. USD</v>
          </cell>
          <cell r="T2" t="str">
            <v>тыс. RUB</v>
          </cell>
          <cell r="U2" t="str">
            <v>тыс. USD</v>
          </cell>
          <cell r="V2" t="str">
            <v>тыс. RUB</v>
          </cell>
          <cell r="W2" t="str">
            <v>тыс. USD</v>
          </cell>
          <cell r="X2" t="str">
            <v>тыс. RUB</v>
          </cell>
          <cell r="Y2" t="str">
            <v>тыс. USD</v>
          </cell>
          <cell r="Z2" t="str">
            <v>тыс. RUB</v>
          </cell>
          <cell r="AA2" t="str">
            <v>тыс. USD</v>
          </cell>
          <cell r="AB2" t="str">
            <v>тыс. RUB</v>
          </cell>
          <cell r="AC2" t="str">
            <v>тыс. USD</v>
          </cell>
          <cell r="AD2" t="str">
            <v>тыс. RUB</v>
          </cell>
          <cell r="AE2" t="str">
            <v>тыс. USD</v>
          </cell>
          <cell r="AF2" t="str">
            <v>тыс. RUB</v>
          </cell>
          <cell r="AG2" t="str">
            <v>тыс. USD</v>
          </cell>
          <cell r="AH2" t="str">
            <v>тыс. RUB</v>
          </cell>
          <cell r="AI2" t="str">
            <v>тыс. USD</v>
          </cell>
          <cell r="AJ2" t="str">
            <v>тыс. RUB</v>
          </cell>
          <cell r="AK2" t="str">
            <v>тыс. USD</v>
          </cell>
          <cell r="AL2" t="str">
            <v>тыс. RUB</v>
          </cell>
          <cell r="AM2" t="str">
            <v>тыс. USD</v>
          </cell>
          <cell r="AN2" t="str">
            <v>тыс. RUB</v>
          </cell>
          <cell r="AO2" t="str">
            <v>тыс. USD</v>
          </cell>
          <cell r="AP2" t="str">
            <v>тыс. RUB</v>
          </cell>
          <cell r="AQ2" t="str">
            <v>тыс. USD</v>
          </cell>
          <cell r="AR2" t="str">
            <v>тыс. RUB</v>
          </cell>
          <cell r="AS2" t="str">
            <v>тыс. USD</v>
          </cell>
          <cell r="AT2" t="str">
            <v>тыс. RUB</v>
          </cell>
          <cell r="AU2" t="str">
            <v>тыс. USD</v>
          </cell>
          <cell r="AV2" t="str">
            <v>тыс. RUB</v>
          </cell>
          <cell r="AW2" t="str">
            <v>тыс. USD</v>
          </cell>
          <cell r="AX2" t="str">
            <v>тыс. RUB</v>
          </cell>
          <cell r="AY2" t="str">
            <v>тыс. USD</v>
          </cell>
          <cell r="AZ2" t="str">
            <v>тыс. RUB</v>
          </cell>
          <cell r="BA2" t="str">
            <v>тыс. USD</v>
          </cell>
          <cell r="BB2" t="str">
            <v>тыс. RUB</v>
          </cell>
          <cell r="BC2" t="str">
            <v>тыс. USD</v>
          </cell>
          <cell r="BD2" t="str">
            <v>тыс. RUB</v>
          </cell>
          <cell r="BE2" t="str">
            <v>тыс. USD</v>
          </cell>
          <cell r="BF2" t="str">
            <v>тыс. RUB</v>
          </cell>
          <cell r="BG2" t="str">
            <v>тыс. USD</v>
          </cell>
          <cell r="BH2" t="str">
            <v>тыс. RUB</v>
          </cell>
          <cell r="BI2" t="str">
            <v>тыс. USD</v>
          </cell>
          <cell r="BJ2" t="str">
            <v>тыс. RUB</v>
          </cell>
          <cell r="BK2" t="str">
            <v>тыс. USD</v>
          </cell>
          <cell r="BL2" t="str">
            <v>тыс. RUB</v>
          </cell>
          <cell r="BM2" t="str">
            <v>тыс. USD</v>
          </cell>
          <cell r="BN2" t="str">
            <v>тыс. RUB</v>
          </cell>
          <cell r="BO2" t="str">
            <v>тыс. USD</v>
          </cell>
        </row>
        <row r="3">
          <cell r="N3" t="str">
            <v>ПГ</v>
          </cell>
          <cell r="O3" t="str">
            <v>ПГ</v>
          </cell>
          <cell r="P3" t="str">
            <v>ТГ</v>
          </cell>
          <cell r="Q3" t="str">
            <v>ТГ</v>
          </cell>
          <cell r="R3" t="str">
            <v>ТГ</v>
          </cell>
          <cell r="S3" t="str">
            <v>ТГ</v>
          </cell>
          <cell r="T3" t="str">
            <v>ТГ-ПГ</v>
          </cell>
          <cell r="U3" t="str">
            <v>ТГ-ПГ</v>
          </cell>
          <cell r="V3" t="str">
            <v>ТГ-ТГ</v>
          </cell>
          <cell r="W3" t="str">
            <v>ТГ-ТГ</v>
          </cell>
          <cell r="X3" t="str">
            <v>ТГ-ПГ</v>
          </cell>
          <cell r="Y3" t="str">
            <v>ТГ-ПГ</v>
          </cell>
          <cell r="Z3" t="str">
            <v>ТГ-ПГ</v>
          </cell>
          <cell r="AA3" t="str">
            <v>ТГ-ПГ</v>
          </cell>
          <cell r="AB3" t="str">
            <v>ТГ-ТГ</v>
          </cell>
          <cell r="AC3" t="str">
            <v>ТГ-ТГ</v>
          </cell>
          <cell r="AD3" t="str">
            <v>ТГ-ПГ</v>
          </cell>
          <cell r="AE3" t="str">
            <v>ТГ-ПГ</v>
          </cell>
          <cell r="AF3" t="str">
            <v>ТГ-ПГ</v>
          </cell>
          <cell r="AG3" t="str">
            <v>ТГ-ПГ</v>
          </cell>
          <cell r="AH3" t="str">
            <v>ТГ-ТГ</v>
          </cell>
          <cell r="AI3" t="str">
            <v>ТГ-ТГ</v>
          </cell>
          <cell r="AJ3" t="str">
            <v>ТГ-ПГ</v>
          </cell>
          <cell r="AK3" t="str">
            <v>ТГ-ПГ</v>
          </cell>
          <cell r="AL3" t="str">
            <v>ТГ-ПГ</v>
          </cell>
          <cell r="AM3" t="str">
            <v>ТГ-ПГ</v>
          </cell>
          <cell r="AN3" t="str">
            <v>ТГ-ТГ</v>
          </cell>
          <cell r="AO3" t="str">
            <v>ТГ-ТГ</v>
          </cell>
          <cell r="AP3" t="str">
            <v>ТГ-ПГ</v>
          </cell>
          <cell r="AQ3" t="str">
            <v>ТГ-ПГ</v>
          </cell>
          <cell r="AR3" t="str">
            <v>ТГ-ПГ</v>
          </cell>
          <cell r="AS3" t="str">
            <v>ТГ-ПГ</v>
          </cell>
          <cell r="AT3" t="str">
            <v>ТГ-ТГ</v>
          </cell>
          <cell r="AU3" t="str">
            <v>ТГ-ТГ</v>
          </cell>
          <cell r="AV3" t="str">
            <v>ТГ-ПГ</v>
          </cell>
          <cell r="AW3" t="str">
            <v>ТГ-ПГ</v>
          </cell>
          <cell r="AX3" t="str">
            <v>ТГ-ПГ</v>
          </cell>
          <cell r="AY3" t="str">
            <v>ТГ-ПГ</v>
          </cell>
          <cell r="AZ3" t="str">
            <v>ТГ-ТГ</v>
          </cell>
          <cell r="BA3" t="str">
            <v>ТГ-ТГ</v>
          </cell>
          <cell r="BB3" t="str">
            <v>ТГ-ПГ</v>
          </cell>
          <cell r="BC3" t="str">
            <v>ТГ-ПГ</v>
          </cell>
          <cell r="BD3" t="str">
            <v>ТГ-ПГ</v>
          </cell>
          <cell r="BE3" t="str">
            <v>ТГ-ПГ</v>
          </cell>
          <cell r="BF3" t="str">
            <v>ТГ-ТГ</v>
          </cell>
          <cell r="BG3" t="str">
            <v>ТГ-ТГ</v>
          </cell>
          <cell r="BH3" t="str">
            <v>ТГ-ПГ</v>
          </cell>
          <cell r="BI3" t="str">
            <v>ТГ-ПГ</v>
          </cell>
          <cell r="BJ3" t="str">
            <v>ТГ-ПГ</v>
          </cell>
          <cell r="BK3" t="str">
            <v>ТГ-ПГ</v>
          </cell>
          <cell r="BL3" t="str">
            <v>ТГ-ТГ</v>
          </cell>
          <cell r="BM3" t="str">
            <v>ТГ-ТГ</v>
          </cell>
          <cell r="BN3" t="str">
            <v>ТГ-ПГ</v>
          </cell>
          <cell r="BO3" t="str">
            <v>ТГ-ПГ</v>
          </cell>
        </row>
        <row r="4">
          <cell r="N4" t="str">
            <v>ФАКТ</v>
          </cell>
          <cell r="O4" t="str">
            <v>ФАКТ</v>
          </cell>
          <cell r="P4" t="str">
            <v>ПЛАН</v>
          </cell>
          <cell r="Q4" t="str">
            <v>ПЛАН</v>
          </cell>
          <cell r="R4" t="str">
            <v>ПРОГ</v>
          </cell>
          <cell r="S4" t="str">
            <v>ПРОГ</v>
          </cell>
          <cell r="T4" t="str">
            <v>ПЛАН-ФАКТ</v>
          </cell>
          <cell r="U4" t="str">
            <v>ПЛАН-ФАКТ</v>
          </cell>
          <cell r="V4" t="str">
            <v>ПРОГ-ПЛАН</v>
          </cell>
          <cell r="W4" t="str">
            <v>ПРОГ-ПЛАН</v>
          </cell>
          <cell r="X4" t="str">
            <v>ПРОГ-ФАКТ</v>
          </cell>
          <cell r="Y4" t="str">
            <v>ПРОГ-ФАКТ</v>
          </cell>
          <cell r="Z4" t="str">
            <v>ПЛАН-ФАКТ</v>
          </cell>
          <cell r="AA4" t="str">
            <v>ПЛАН-ФАКТ</v>
          </cell>
          <cell r="AB4" t="str">
            <v>ПРОГ-ПЛАН</v>
          </cell>
          <cell r="AC4" t="str">
            <v>ПРОГ-ПЛАН</v>
          </cell>
          <cell r="AD4" t="str">
            <v>ПРОГ-ФАКТ</v>
          </cell>
          <cell r="AE4" t="str">
            <v>ПРОГ-ФАКТ</v>
          </cell>
          <cell r="AF4" t="str">
            <v>ПЛАН-ФАКТ</v>
          </cell>
          <cell r="AG4" t="str">
            <v>ПЛАН-ФАКТ</v>
          </cell>
          <cell r="AH4" t="str">
            <v>ПРОГ-ПЛАН</v>
          </cell>
          <cell r="AI4" t="str">
            <v>ПРОГ-ПЛАН</v>
          </cell>
          <cell r="AJ4" t="str">
            <v>ПРОГ-ФАКТ</v>
          </cell>
          <cell r="AK4" t="str">
            <v>ПРОГ-ФАКТ</v>
          </cell>
          <cell r="AL4" t="str">
            <v>ПЛАН-ФАКТ</v>
          </cell>
          <cell r="AM4" t="str">
            <v>ПЛАН-ФАКТ</v>
          </cell>
          <cell r="AN4" t="str">
            <v>ПРОГ-ПЛАН</v>
          </cell>
          <cell r="AO4" t="str">
            <v>ПРОГ-ПЛАН</v>
          </cell>
          <cell r="AP4" t="str">
            <v>ПРОГ-ФАКТ</v>
          </cell>
          <cell r="AQ4" t="str">
            <v>ПРОГ-ФАКТ</v>
          </cell>
          <cell r="AR4" t="str">
            <v>ПЛАН-ФАКТ</v>
          </cell>
          <cell r="AS4" t="str">
            <v>ПЛАН-ФАКТ</v>
          </cell>
          <cell r="AT4" t="str">
            <v>ПРОГ-ПЛАН</v>
          </cell>
          <cell r="AU4" t="str">
            <v>ПРОГ-ПЛАН</v>
          </cell>
          <cell r="AV4" t="str">
            <v>ПРОГ-ФАКТ</v>
          </cell>
          <cell r="AW4" t="str">
            <v>ПРОГ-ФАКТ</v>
          </cell>
          <cell r="AX4" t="str">
            <v>ПЛАН-ФАКТ</v>
          </cell>
          <cell r="AY4" t="str">
            <v>ПЛАН-ФАКТ</v>
          </cell>
          <cell r="AZ4" t="str">
            <v>ПРОГ-ПЛАН</v>
          </cell>
          <cell r="BA4" t="str">
            <v>ПРОГ-ПЛАН</v>
          </cell>
          <cell r="BB4" t="str">
            <v>ПРОГ-ФАКТ</v>
          </cell>
          <cell r="BC4" t="str">
            <v>ПРОГ-ФАКТ</v>
          </cell>
          <cell r="BD4" t="str">
            <v>ПЛАН-ФАКТ</v>
          </cell>
          <cell r="BE4" t="str">
            <v>ПЛАН-ФАКТ</v>
          </cell>
          <cell r="BF4" t="str">
            <v>ПРОГ-ПЛАН</v>
          </cell>
          <cell r="BG4" t="str">
            <v>ПРОГ-ПЛАН</v>
          </cell>
          <cell r="BH4" t="str">
            <v>ПРОГ-ФАКТ</v>
          </cell>
          <cell r="BI4" t="str">
            <v>ПРОГ-ФАКТ</v>
          </cell>
          <cell r="BJ4" t="str">
            <v>ПЛАН-ФАКТ</v>
          </cell>
          <cell r="BK4" t="str">
            <v>ПЛАН-ФАКТ</v>
          </cell>
          <cell r="BL4" t="str">
            <v>ПРОГ-ПЛАН</v>
          </cell>
          <cell r="BM4" t="str">
            <v>ПРОГ-ПЛАН</v>
          </cell>
          <cell r="BN4" t="str">
            <v>ПРОГ-ФАКТ</v>
          </cell>
          <cell r="BO4" t="str">
            <v>ПРОГ-ФАКТ</v>
          </cell>
        </row>
        <row r="5">
          <cell r="N5" t="str">
            <v>ГОД</v>
          </cell>
          <cell r="O5" t="str">
            <v>ГОД</v>
          </cell>
          <cell r="P5" t="str">
            <v>ГОД</v>
          </cell>
          <cell r="Q5" t="str">
            <v>ГОД</v>
          </cell>
          <cell r="R5" t="str">
            <v>ГОД</v>
          </cell>
          <cell r="S5" t="str">
            <v>ГОД</v>
          </cell>
          <cell r="T5" t="str">
            <v>ГОД</v>
          </cell>
          <cell r="U5" t="str">
            <v>ГОД</v>
          </cell>
          <cell r="V5" t="str">
            <v>ГОД</v>
          </cell>
          <cell r="W5" t="str">
            <v>ГОД</v>
          </cell>
          <cell r="X5" t="str">
            <v>ГОД</v>
          </cell>
          <cell r="Y5" t="str">
            <v>ГОД</v>
          </cell>
          <cell r="Z5" t="str">
            <v>ГОД</v>
          </cell>
          <cell r="AA5" t="str">
            <v>ГОД</v>
          </cell>
          <cell r="AB5" t="str">
            <v>ГОД</v>
          </cell>
          <cell r="AC5" t="str">
            <v>ГОД</v>
          </cell>
          <cell r="AD5" t="str">
            <v>ГОД</v>
          </cell>
          <cell r="AE5" t="str">
            <v>ГОД</v>
          </cell>
          <cell r="AF5" t="str">
            <v>ГОД</v>
          </cell>
          <cell r="AG5" t="str">
            <v>ГОД</v>
          </cell>
          <cell r="AH5" t="str">
            <v>ГОД</v>
          </cell>
          <cell r="AI5" t="str">
            <v>ГОД</v>
          </cell>
          <cell r="AJ5" t="str">
            <v>ГОД</v>
          </cell>
          <cell r="AK5" t="str">
            <v>ГОД</v>
          </cell>
          <cell r="AL5" t="str">
            <v>ГОД</v>
          </cell>
          <cell r="AM5" t="str">
            <v>ГОД</v>
          </cell>
          <cell r="AN5" t="str">
            <v>ГОД</v>
          </cell>
          <cell r="AO5" t="str">
            <v>ГОД</v>
          </cell>
          <cell r="AP5" t="str">
            <v>ГОД</v>
          </cell>
          <cell r="AQ5" t="str">
            <v>ГОД</v>
          </cell>
          <cell r="AR5" t="str">
            <v>ГОД</v>
          </cell>
          <cell r="AS5" t="str">
            <v>ГОД</v>
          </cell>
          <cell r="AT5" t="str">
            <v>ГОД</v>
          </cell>
          <cell r="AU5" t="str">
            <v>ГОД</v>
          </cell>
          <cell r="AV5" t="str">
            <v>ГОД</v>
          </cell>
          <cell r="AW5" t="str">
            <v>ГОД</v>
          </cell>
          <cell r="AX5" t="str">
            <v>ГОД</v>
          </cell>
          <cell r="AY5" t="str">
            <v>ГОД</v>
          </cell>
          <cell r="AZ5" t="str">
            <v>ГОД</v>
          </cell>
          <cell r="BA5" t="str">
            <v>ГОД</v>
          </cell>
          <cell r="BB5" t="str">
            <v>ГОД</v>
          </cell>
          <cell r="BC5" t="str">
            <v>ГОД</v>
          </cell>
          <cell r="BD5" t="str">
            <v>ГОД</v>
          </cell>
          <cell r="BE5" t="str">
            <v>ГОД</v>
          </cell>
          <cell r="BF5" t="str">
            <v>ГОД</v>
          </cell>
          <cell r="BG5" t="str">
            <v>ГОД</v>
          </cell>
          <cell r="BH5" t="str">
            <v>ГОД</v>
          </cell>
          <cell r="BI5" t="str">
            <v>ГОД</v>
          </cell>
          <cell r="BJ5" t="str">
            <v>ГОД</v>
          </cell>
          <cell r="BK5" t="str">
            <v>ГОД</v>
          </cell>
          <cell r="BL5" t="str">
            <v>ГОД</v>
          </cell>
          <cell r="BM5" t="str">
            <v>ГОД</v>
          </cell>
          <cell r="BN5" t="str">
            <v>ГОД</v>
          </cell>
          <cell r="BO5" t="str">
            <v>ГОД</v>
          </cell>
        </row>
        <row r="6">
          <cell r="H6">
            <v>2017</v>
          </cell>
          <cell r="I6">
            <v>2018</v>
          </cell>
          <cell r="J6">
            <v>2018</v>
          </cell>
          <cell r="N6" t="str">
            <v>тыс. RUBПГФАКТГОД</v>
          </cell>
          <cell r="O6" t="str">
            <v>тыс. USDПГФАКТГОД</v>
          </cell>
          <cell r="P6" t="str">
            <v>тыс. RUBТГПЛАНГОД</v>
          </cell>
          <cell r="Q6" t="str">
            <v>тыс. USDТГПЛАНГОД</v>
          </cell>
          <cell r="R6" t="str">
            <v>тыс. RUBТГПРОГГОД</v>
          </cell>
          <cell r="S6" t="str">
            <v>тыс. USDТГПРОГГОД</v>
          </cell>
          <cell r="T6" t="str">
            <v>Объемный показательтыс. RUBТГ-ПГПЛАН-ФАКТГОД</v>
          </cell>
          <cell r="U6" t="str">
            <v>Объемный показательтыс. USDТГ-ПГПЛАН-ФАКТГОД</v>
          </cell>
          <cell r="V6" t="str">
            <v>Объемный показательтыс. RUBТГ-ТГПРОГ-ПЛАНГОД</v>
          </cell>
          <cell r="W6" t="str">
            <v>Объемный показательтыс. USDТГ-ТГПРОГ-ПЛАНГОД</v>
          </cell>
          <cell r="X6" t="str">
            <v>Объемный показательтыс. RUBТГ-ПГПРОГ-ФАКТГОД</v>
          </cell>
          <cell r="Y6" t="str">
            <v>Объемный показательтыс. USDТГ-ПГПРОГ-ФАКТГОД</v>
          </cell>
          <cell r="Z6" t="str">
            <v>Стоимостной показательтыс. RUBТГ-ПГПЛАН-ФАКТГОД</v>
          </cell>
          <cell r="AA6" t="str">
            <v>Стоимостной показательтыс. USDТГ-ПГПЛАН-ФАКТГОД</v>
          </cell>
          <cell r="AB6" t="str">
            <v>Стоимостной показательтыс. RUBТГ-ТГПРОГ-ПЛАНГОД</v>
          </cell>
          <cell r="AC6" t="str">
            <v>Стоимостной показательтыс. USDТГ-ТГПРОГ-ПЛАНГОД</v>
          </cell>
          <cell r="AD6" t="str">
            <v>Стоимостной показательтыс. RUBТГ-ПГПРОГ-ФАКТГОД</v>
          </cell>
          <cell r="AE6" t="str">
            <v>Стоимостной показательтыс. USDТГ-ПГПРОГ-ФАКТГОД</v>
          </cell>
          <cell r="AF6" t="str">
            <v>Курстыс. RUBТГ-ПГПЛАН-ФАКТГОД</v>
          </cell>
          <cell r="AG6" t="str">
            <v>Курстыс. USDТГ-ПГПЛАН-ФАКТГОД</v>
          </cell>
          <cell r="AH6" t="str">
            <v>Курстыс. RUBТГ-ТГПРОГ-ПЛАНГОД</v>
          </cell>
          <cell r="AI6" t="str">
            <v>Курстыс. USDТГ-ТГПРОГ-ПЛАНГОД</v>
          </cell>
          <cell r="AJ6" t="str">
            <v>Курстыс. RUBТГ-ПГПРОГ-ФАКТГОД</v>
          </cell>
          <cell r="AK6" t="str">
            <v>Курстыс. USDТГ-ПГПРОГ-ФАКТГОД</v>
          </cell>
          <cell r="AL6" t="str">
            <v>Структура перевозоктыс. RUBТГ-ПГПЛАН-ФАКТГОД</v>
          </cell>
          <cell r="AM6" t="str">
            <v>Структура перевозоктыс. USDТГ-ПГПЛАН-ФАКТГОД</v>
          </cell>
          <cell r="AN6" t="str">
            <v>Структура перевозоктыс. RUBТГ-ТГПРОГ-ПЛАНГОД</v>
          </cell>
          <cell r="AO6" t="str">
            <v>Структура перевозоктыс. USDТГ-ТГПРОГ-ПЛАНГОД</v>
          </cell>
          <cell r="AP6" t="str">
            <v>Структура перевозоктыс. RUBТГ-ПГПРОГ-ФАКТГОД</v>
          </cell>
          <cell r="AQ6" t="str">
            <v>Структура перевозоктыс. USDТГ-ПГПРОГ-ФАКТГОД</v>
          </cell>
          <cell r="AR6" t="str">
            <v>Концессиятыс. RUBТГ-ПГПЛАН-ФАКТГОД</v>
          </cell>
          <cell r="AS6" t="str">
            <v>Концессиятыс. USDТГ-ПГПЛАН-ФАКТГОД</v>
          </cell>
          <cell r="AT6" t="str">
            <v>Концессиятыс. RUBТГ-ТГПРОГ-ПЛАНГОД</v>
          </cell>
          <cell r="AU6" t="str">
            <v>Концессиятыс. USDТГ-ТГПРОГ-ПЛАНГОД</v>
          </cell>
          <cell r="AV6" t="str">
            <v>Концессиятыс. RUBТГ-ПГПРОГ-ФАКТГОД</v>
          </cell>
          <cell r="AW6" t="str">
            <v>Концессиятыс. USDТГ-ПГПРОГ-ФАКТГОД</v>
          </cell>
          <cell r="AX6" t="str">
            <v>Шереметьево-Безопасностьтыс. RUBТГ-ПГПЛАН-ФАКТГОД</v>
          </cell>
          <cell r="AY6" t="str">
            <v>Шереметьево-Безопасностьтыс. USDТГ-ПГПЛАН-ФАКТГОД</v>
          </cell>
          <cell r="AZ6" t="str">
            <v>Шереметьево-Безопасностьтыс. RUBТГ-ТГПРОГ-ПЛАНГОД</v>
          </cell>
          <cell r="BA6" t="str">
            <v>Шереметьево-Безопасностьтыс. USDТГ-ТГПРОГ-ПЛАНГОД</v>
          </cell>
          <cell r="BB6" t="str">
            <v>Шереметьево-Безопасностьтыс. RUBТГ-ПГПРОГ-ФАКТГОД</v>
          </cell>
          <cell r="BC6" t="str">
            <v>Шереметьево-Безопасностьтыс. USDТГ-ПГПРОГ-ФАКТГОД</v>
          </cell>
          <cell r="BD6" t="str">
            <v>Шереметьево Хэндлингтыс. RUBТГ-ПГПЛАН-ФАКТГОД</v>
          </cell>
          <cell r="BE6" t="str">
            <v>Шереметьево Хэндлингтыс. USDТГ-ПГПЛАН-ФАКТГОД</v>
          </cell>
          <cell r="BF6" t="str">
            <v>Шереметьево Хэндлингтыс. RUBТГ-ТГПРОГ-ПЛАНГОД</v>
          </cell>
          <cell r="BG6" t="str">
            <v>Шереметьево Хэндлингтыс. USDТГ-ТГПРОГ-ПЛАНГОД</v>
          </cell>
          <cell r="BH6" t="str">
            <v>Шереметьево Хэндлингтыс. RUBТГ-ПГПРОГ-ФАКТГОД</v>
          </cell>
          <cell r="BI6" t="str">
            <v>Шереметьево Хэндлингтыс. USDТГ-ПГПРОГ-ФАКТГОД</v>
          </cell>
          <cell r="BJ6" t="str">
            <v>Терминал B / МТПтыс. RUBТГ-ПГПЛАН-ФАКТГОД</v>
          </cell>
          <cell r="BK6" t="str">
            <v>Терминал B / МТПтыс. USDТГ-ПГПЛАН-ФАКТГОД</v>
          </cell>
          <cell r="BL6" t="str">
            <v>Терминал B / МТПтыс. RUBТГ-ТГПРОГ-ПЛАНГОД</v>
          </cell>
          <cell r="BM6" t="str">
            <v>Терминал B / МТПтыс. USDТГ-ТГПРОГ-ПЛАНГОД</v>
          </cell>
          <cell r="BN6" t="str">
            <v>Терминал B / МТПтыс. RUBТГ-ПГПРОГ-ФАКТГОД</v>
          </cell>
          <cell r="BO6" t="str">
            <v>Терминал B / МТПтыс. USDТГ-ПГПРОГ-ФАКТГОД</v>
          </cell>
        </row>
        <row r="7">
          <cell r="E7" t="str">
            <v>ФА_ОД_</v>
          </cell>
          <cell r="F7" t="str">
            <v>2018 год</v>
          </cell>
          <cell r="G7" t="str">
            <v>Операционные доходы. ФА</v>
          </cell>
          <cell r="H7" t="str">
            <v>Факт</v>
          </cell>
          <cell r="I7" t="str">
            <v>План</v>
          </cell>
          <cell r="J7" t="str">
            <v>Прогноз</v>
          </cell>
          <cell r="K7" t="str">
            <v>Отклонение</v>
          </cell>
          <cell r="L7" t="str">
            <v>Отклонение</v>
          </cell>
          <cell r="M7" t="str">
            <v>Отклонение</v>
          </cell>
          <cell r="N7" t="str">
            <v>Доход от операционной деятельности, тыс руб</v>
          </cell>
          <cell r="O7" t="str">
            <v>Доход от операционной деятельности, тыс усл ед</v>
          </cell>
          <cell r="P7" t="str">
            <v>Доход от операционной деятельности, тыс руб</v>
          </cell>
          <cell r="Q7" t="str">
            <v>Доход от операционной деятельности, тыс усл ед</v>
          </cell>
          <cell r="R7" t="str">
            <v>Доход от операционной деятельности, тыс руб</v>
          </cell>
          <cell r="S7" t="str">
            <v>Доход от операционной деятельности, тыс усл ед</v>
          </cell>
          <cell r="T7" t="str">
            <v>Объемный показатель</v>
          </cell>
          <cell r="U7" t="str">
            <v>Объемный показатель</v>
          </cell>
          <cell r="V7" t="str">
            <v>Объемный показатель</v>
          </cell>
          <cell r="W7" t="str">
            <v>Объемный показатель</v>
          </cell>
          <cell r="X7" t="str">
            <v>Объемный показатель</v>
          </cell>
          <cell r="Y7" t="str">
            <v>Объемный показатель</v>
          </cell>
          <cell r="Z7" t="str">
            <v>Стоимостной показатель</v>
          </cell>
          <cell r="AA7" t="str">
            <v>Стоимостной показатель</v>
          </cell>
          <cell r="AB7" t="str">
            <v>Стоимостной показатель</v>
          </cell>
          <cell r="AC7" t="str">
            <v>Стоимостной показатель</v>
          </cell>
          <cell r="AD7" t="str">
            <v>Стоимостной показатель</v>
          </cell>
          <cell r="AE7" t="str">
            <v>Стоимостной показатель</v>
          </cell>
          <cell r="AF7" t="str">
            <v>Курс</v>
          </cell>
          <cell r="AG7" t="str">
            <v>Курс</v>
          </cell>
          <cell r="AH7" t="str">
            <v>Курс</v>
          </cell>
          <cell r="AI7" t="str">
            <v>Курс</v>
          </cell>
          <cell r="AJ7" t="str">
            <v>Курс</v>
          </cell>
          <cell r="AK7" t="str">
            <v>Курс</v>
          </cell>
          <cell r="AL7" t="str">
            <v>Структура перевозок</v>
          </cell>
          <cell r="AM7" t="str">
            <v>Структура перевозок</v>
          </cell>
          <cell r="AN7" t="str">
            <v>Структура перевозок</v>
          </cell>
          <cell r="AO7" t="str">
            <v>Структура перевозок</v>
          </cell>
          <cell r="AP7" t="str">
            <v>Структура перевозок</v>
          </cell>
          <cell r="AQ7" t="str">
            <v>Структура перевозок</v>
          </cell>
          <cell r="AR7" t="str">
            <v>Концессия</v>
          </cell>
          <cell r="AS7" t="str">
            <v>Концессия</v>
          </cell>
          <cell r="AT7" t="str">
            <v>Концессия</v>
          </cell>
          <cell r="AU7" t="str">
            <v>Концессия</v>
          </cell>
          <cell r="AV7" t="str">
            <v>Концессия</v>
          </cell>
          <cell r="AW7" t="str">
            <v>Концессия</v>
          </cell>
          <cell r="AX7" t="str">
            <v>Шереметьево-Безопасность</v>
          </cell>
          <cell r="AY7" t="str">
            <v>Шереметьево-Безопасность</v>
          </cell>
          <cell r="AZ7" t="str">
            <v>Шереметьево-Безопасность</v>
          </cell>
          <cell r="BA7" t="str">
            <v>Шереметьево-Безопасность</v>
          </cell>
          <cell r="BB7" t="str">
            <v>Шереметьево-Безопасность</v>
          </cell>
          <cell r="BC7" t="str">
            <v>Шереметьево-Безопасность</v>
          </cell>
          <cell r="BD7" t="str">
            <v>Шереметьево Хэндлинг</v>
          </cell>
          <cell r="BE7" t="str">
            <v>Шереметьево Хэндлинг</v>
          </cell>
          <cell r="BF7" t="str">
            <v>Шереметьево Хэндлинг</v>
          </cell>
          <cell r="BG7" t="str">
            <v>Шереметьево Хэндлинг</v>
          </cell>
          <cell r="BH7" t="str">
            <v>Шереметьево Хэндлинг</v>
          </cell>
          <cell r="BI7" t="str">
            <v>Шереметьево Хэндлинг</v>
          </cell>
          <cell r="BJ7" t="str">
            <v>Терминал B / МТП</v>
          </cell>
          <cell r="BK7" t="str">
            <v>Терминал B / МТП</v>
          </cell>
          <cell r="BL7" t="str">
            <v>Терминал B / МТП</v>
          </cell>
          <cell r="BM7" t="str">
            <v>Терминал B / МТП</v>
          </cell>
          <cell r="BN7" t="str">
            <v>Терминал B / МТП</v>
          </cell>
          <cell r="BO7" t="str">
            <v>Терминал B / МТП</v>
          </cell>
        </row>
        <row r="8">
          <cell r="A8" t="str">
            <v>ГОД</v>
          </cell>
          <cell r="B8" t="str">
            <v>Прогноз</v>
          </cell>
          <cell r="E8" t="str">
            <v>ФА_ОД_ГОД</v>
          </cell>
          <cell r="F8" t="str">
            <v>2018 год</v>
          </cell>
          <cell r="G8" t="str">
            <v>Операционные доходы. ФА - год: прогноз (факт) 2017 / план 2018 / прогноз (факт) 2018</v>
          </cell>
          <cell r="H8" t="str">
            <v>Факт 2017 года</v>
          </cell>
          <cell r="I8" t="str">
            <v>План 2018 года</v>
          </cell>
          <cell r="J8" t="str">
            <v>Прогноз 2018 года</v>
          </cell>
          <cell r="K8" t="str">
            <v>Отклонение План 2018 года - Факт 2017 года</v>
          </cell>
          <cell r="L8" t="str">
            <v>Отклонение Прогноз 2018 года - План 2018 года</v>
          </cell>
          <cell r="M8" t="str">
            <v>Отклонение Прогноз 2018 года - Факт 2017 года</v>
          </cell>
          <cell r="N8">
            <v>49</v>
          </cell>
          <cell r="O8">
            <v>211</v>
          </cell>
          <cell r="P8">
            <v>67</v>
          </cell>
          <cell r="Q8">
            <v>229</v>
          </cell>
          <cell r="R8">
            <v>85</v>
          </cell>
          <cell r="S8">
            <v>247</v>
          </cell>
          <cell r="T8">
            <v>337</v>
          </cell>
          <cell r="U8">
            <v>391</v>
          </cell>
          <cell r="V8">
            <v>355</v>
          </cell>
          <cell r="W8">
            <v>409</v>
          </cell>
          <cell r="X8">
            <v>373</v>
          </cell>
          <cell r="Y8">
            <v>427</v>
          </cell>
          <cell r="Z8">
            <v>445</v>
          </cell>
          <cell r="AA8">
            <v>499</v>
          </cell>
          <cell r="AB8">
            <v>463</v>
          </cell>
          <cell r="AC8">
            <v>517</v>
          </cell>
          <cell r="AD8">
            <v>481</v>
          </cell>
          <cell r="AE8">
            <v>535</v>
          </cell>
          <cell r="AF8">
            <v>553</v>
          </cell>
          <cell r="AG8">
            <v>607</v>
          </cell>
          <cell r="AH8">
            <v>571</v>
          </cell>
          <cell r="AI8">
            <v>625</v>
          </cell>
          <cell r="AJ8">
            <v>589</v>
          </cell>
          <cell r="AK8">
            <v>643</v>
          </cell>
          <cell r="AL8">
            <v>661</v>
          </cell>
          <cell r="AM8">
            <v>715</v>
          </cell>
          <cell r="AN8">
            <v>679</v>
          </cell>
          <cell r="AO8">
            <v>733</v>
          </cell>
          <cell r="AP8">
            <v>697</v>
          </cell>
          <cell r="AQ8">
            <v>751</v>
          </cell>
          <cell r="AR8">
            <v>769</v>
          </cell>
          <cell r="AS8">
            <v>823</v>
          </cell>
          <cell r="AT8">
            <v>787</v>
          </cell>
          <cell r="AU8">
            <v>841</v>
          </cell>
          <cell r="AV8">
            <v>805</v>
          </cell>
          <cell r="AW8">
            <v>859</v>
          </cell>
          <cell r="AX8">
            <v>877</v>
          </cell>
          <cell r="AY8">
            <v>931</v>
          </cell>
          <cell r="AZ8">
            <v>895</v>
          </cell>
          <cell r="BA8">
            <v>949</v>
          </cell>
          <cell r="BB8">
            <v>913</v>
          </cell>
          <cell r="BC8">
            <v>967</v>
          </cell>
          <cell r="BD8">
            <v>985</v>
          </cell>
          <cell r="BE8">
            <v>1039</v>
          </cell>
          <cell r="BF8">
            <v>1003</v>
          </cell>
          <cell r="BG8">
            <v>1057</v>
          </cell>
          <cell r="BH8">
            <v>1021</v>
          </cell>
          <cell r="BI8">
            <v>1075</v>
          </cell>
          <cell r="BJ8">
            <v>1093</v>
          </cell>
          <cell r="BK8">
            <v>1147</v>
          </cell>
          <cell r="BL8">
            <v>1111</v>
          </cell>
          <cell r="BM8">
            <v>1165</v>
          </cell>
          <cell r="BN8">
            <v>1129</v>
          </cell>
          <cell r="BO8">
            <v>1183</v>
          </cell>
        </row>
        <row r="9">
          <cell r="A9" t="str">
            <v>Iкв</v>
          </cell>
          <cell r="B9" t="str">
            <v>Прогноз</v>
          </cell>
          <cell r="C9" t="str">
            <v>1-й квартал</v>
          </cell>
          <cell r="D9" t="str">
            <v xml:space="preserve">1-го квартала </v>
          </cell>
          <cell r="E9" t="str">
            <v>ФА_ОД_Iкв</v>
          </cell>
          <cell r="F9" t="str">
            <v>1-й квартал 2018 года</v>
          </cell>
          <cell r="G9" t="str">
            <v>Операционные доходы ФА 1 квартал</v>
          </cell>
          <cell r="H9" t="str">
            <v>Факт 1-го квартала 2017 года</v>
          </cell>
          <cell r="I9" t="str">
            <v>План 1-го квартала 2018 года</v>
          </cell>
          <cell r="J9" t="str">
            <v>Прогноз 1-го квартала 2018 года</v>
          </cell>
          <cell r="K9" t="str">
            <v>Отклонение План 1-го квартала 2018 года - Факт 1-го квартала 2017 года</v>
          </cell>
          <cell r="L9" t="str">
            <v>Отклонение Прогноз 1-го квартала 2018 года - План 1-го квартала 2018 года</v>
          </cell>
          <cell r="M9" t="str">
            <v>Отклонение Прогноз 1-го квартала 2018 года - Факт 1-го квартала 2017 года</v>
          </cell>
          <cell r="N9">
            <v>50</v>
          </cell>
          <cell r="O9">
            <v>212</v>
          </cell>
          <cell r="P9">
            <v>68</v>
          </cell>
          <cell r="Q9">
            <v>230</v>
          </cell>
          <cell r="R9">
            <v>86</v>
          </cell>
          <cell r="S9">
            <v>248</v>
          </cell>
          <cell r="T9">
            <v>338</v>
          </cell>
          <cell r="U9">
            <v>392</v>
          </cell>
          <cell r="V9">
            <v>356</v>
          </cell>
          <cell r="W9">
            <v>410</v>
          </cell>
          <cell r="X9">
            <v>374</v>
          </cell>
          <cell r="Y9">
            <v>428</v>
          </cell>
          <cell r="Z9">
            <v>446</v>
          </cell>
          <cell r="AA9">
            <v>500</v>
          </cell>
          <cell r="AB9">
            <v>464</v>
          </cell>
          <cell r="AC9">
            <v>518</v>
          </cell>
          <cell r="AD9">
            <v>482</v>
          </cell>
          <cell r="AE9">
            <v>536</v>
          </cell>
          <cell r="AF9">
            <v>554</v>
          </cell>
          <cell r="AG9">
            <v>608</v>
          </cell>
          <cell r="AH9">
            <v>572</v>
          </cell>
          <cell r="AI9">
            <v>626</v>
          </cell>
          <cell r="AJ9">
            <v>590</v>
          </cell>
          <cell r="AK9">
            <v>644</v>
          </cell>
          <cell r="AL9">
            <v>662</v>
          </cell>
          <cell r="AM9">
            <v>716</v>
          </cell>
          <cell r="AN9">
            <v>680</v>
          </cell>
          <cell r="AO9">
            <v>734</v>
          </cell>
          <cell r="AP9">
            <v>698</v>
          </cell>
          <cell r="AQ9">
            <v>752</v>
          </cell>
          <cell r="AR9">
            <v>770</v>
          </cell>
          <cell r="AS9">
            <v>824</v>
          </cell>
          <cell r="AT9">
            <v>788</v>
          </cell>
          <cell r="AU9">
            <v>842</v>
          </cell>
          <cell r="AV9">
            <v>806</v>
          </cell>
          <cell r="AW9">
            <v>860</v>
          </cell>
          <cell r="AX9">
            <v>878</v>
          </cell>
          <cell r="AY9">
            <v>932</v>
          </cell>
          <cell r="AZ9">
            <v>896</v>
          </cell>
          <cell r="BA9">
            <v>950</v>
          </cell>
          <cell r="BB9">
            <v>914</v>
          </cell>
          <cell r="BC9">
            <v>968</v>
          </cell>
          <cell r="BD9">
            <v>986</v>
          </cell>
          <cell r="BE9">
            <v>1040</v>
          </cell>
          <cell r="BF9">
            <v>1004</v>
          </cell>
          <cell r="BG9">
            <v>1058</v>
          </cell>
          <cell r="BH9">
            <v>1022</v>
          </cell>
          <cell r="BI9">
            <v>1076</v>
          </cell>
          <cell r="BJ9">
            <v>1094</v>
          </cell>
          <cell r="BK9">
            <v>1148</v>
          </cell>
          <cell r="BL9">
            <v>1112</v>
          </cell>
          <cell r="BM9">
            <v>1166</v>
          </cell>
          <cell r="BN9">
            <v>1130</v>
          </cell>
          <cell r="BO9">
            <v>1184</v>
          </cell>
        </row>
        <row r="10">
          <cell r="A10" t="str">
            <v>ЯНВ</v>
          </cell>
          <cell r="B10" t="str">
            <v>Факт</v>
          </cell>
          <cell r="C10" t="str">
            <v>Январь</v>
          </cell>
          <cell r="D10" t="str">
            <v xml:space="preserve">Января </v>
          </cell>
          <cell r="E10" t="str">
            <v>ФА_ОД_ЯНВ</v>
          </cell>
          <cell r="F10" t="str">
            <v>Январь 2018 года</v>
          </cell>
          <cell r="G10" t="str">
            <v>Операционные доходы. ФА Январь</v>
          </cell>
          <cell r="H10" t="str">
            <v>Факт Января 2017 года</v>
          </cell>
          <cell r="I10" t="str">
            <v>План Января 2018 года</v>
          </cell>
          <cell r="J10" t="str">
            <v>Факт Января 2018 года</v>
          </cell>
          <cell r="K10" t="str">
            <v>Отклонение План Января 2018 года - Факт Января 2017 года</v>
          </cell>
          <cell r="L10" t="str">
            <v>Отклонение Факт Января 2018 года - План Января 2018 года</v>
          </cell>
          <cell r="M10" t="str">
            <v>Отклонение Факт Января 2018 года - Факт Января 2017 года</v>
          </cell>
          <cell r="N10">
            <v>54</v>
          </cell>
          <cell r="O10">
            <v>216</v>
          </cell>
          <cell r="P10">
            <v>72</v>
          </cell>
          <cell r="Q10">
            <v>234</v>
          </cell>
          <cell r="R10">
            <v>90</v>
          </cell>
          <cell r="S10">
            <v>252</v>
          </cell>
          <cell r="T10">
            <v>342</v>
          </cell>
          <cell r="U10">
            <v>396</v>
          </cell>
          <cell r="V10">
            <v>360</v>
          </cell>
          <cell r="W10">
            <v>414</v>
          </cell>
          <cell r="X10">
            <v>378</v>
          </cell>
          <cell r="Y10">
            <v>432</v>
          </cell>
          <cell r="Z10">
            <v>450</v>
          </cell>
          <cell r="AA10">
            <v>504</v>
          </cell>
          <cell r="AB10">
            <v>468</v>
          </cell>
          <cell r="AC10">
            <v>522</v>
          </cell>
          <cell r="AD10">
            <v>486</v>
          </cell>
          <cell r="AE10">
            <v>540</v>
          </cell>
          <cell r="AF10">
            <v>558</v>
          </cell>
          <cell r="AG10">
            <v>612</v>
          </cell>
          <cell r="AH10">
            <v>576</v>
          </cell>
          <cell r="AI10">
            <v>630</v>
          </cell>
          <cell r="AJ10">
            <v>594</v>
          </cell>
          <cell r="AK10">
            <v>648</v>
          </cell>
          <cell r="AL10">
            <v>666</v>
          </cell>
          <cell r="AM10">
            <v>720</v>
          </cell>
          <cell r="AN10">
            <v>684</v>
          </cell>
          <cell r="AO10">
            <v>738</v>
          </cell>
          <cell r="AP10">
            <v>702</v>
          </cell>
          <cell r="AQ10">
            <v>756</v>
          </cell>
          <cell r="AR10">
            <v>774</v>
          </cell>
          <cell r="AS10">
            <v>828</v>
          </cell>
          <cell r="AT10">
            <v>792</v>
          </cell>
          <cell r="AU10">
            <v>846</v>
          </cell>
          <cell r="AV10">
            <v>810</v>
          </cell>
          <cell r="AW10">
            <v>864</v>
          </cell>
          <cell r="AX10">
            <v>882</v>
          </cell>
          <cell r="AY10">
            <v>936</v>
          </cell>
          <cell r="AZ10">
            <v>900</v>
          </cell>
          <cell r="BA10">
            <v>954</v>
          </cell>
          <cell r="BB10">
            <v>918</v>
          </cell>
          <cell r="BC10">
            <v>972</v>
          </cell>
          <cell r="BD10">
            <v>990</v>
          </cell>
          <cell r="BE10">
            <v>1044</v>
          </cell>
          <cell r="BF10">
            <v>1008</v>
          </cell>
          <cell r="BG10">
            <v>1062</v>
          </cell>
          <cell r="BH10">
            <v>1026</v>
          </cell>
          <cell r="BI10">
            <v>1080</v>
          </cell>
          <cell r="BJ10">
            <v>1098</v>
          </cell>
          <cell r="BK10">
            <v>1152</v>
          </cell>
          <cell r="BL10">
            <v>1116</v>
          </cell>
          <cell r="BM10">
            <v>1170</v>
          </cell>
          <cell r="BN10">
            <v>1134</v>
          </cell>
          <cell r="BO10">
            <v>1188</v>
          </cell>
        </row>
        <row r="11">
          <cell r="A11" t="str">
            <v>ФЕВ</v>
          </cell>
          <cell r="B11" t="str">
            <v>Факт</v>
          </cell>
          <cell r="C11" t="str">
            <v>Февраль</v>
          </cell>
          <cell r="D11" t="str">
            <v xml:space="preserve">Февраля </v>
          </cell>
          <cell r="E11" t="str">
            <v>ФА_ОД_ФЕВ</v>
          </cell>
          <cell r="F11" t="str">
            <v>Февраль 2018 года</v>
          </cell>
          <cell r="G11" t="str">
            <v>Операционные доходы. ФА Февраль</v>
          </cell>
          <cell r="H11" t="str">
            <v>Факт Февраля 2017 года</v>
          </cell>
          <cell r="I11" t="str">
            <v>План Февраля 2018 года</v>
          </cell>
          <cell r="J11" t="str">
            <v>Факт Февраля 2018 года</v>
          </cell>
          <cell r="K11" t="str">
            <v>Отклонение План Февраля 2018 года - Факт Февраля 2017 года</v>
          </cell>
          <cell r="L11" t="str">
            <v>Отклонение Факт Февраля 2018 года - План Февраля 2018 года</v>
          </cell>
          <cell r="M11" t="str">
            <v>Отклонение Факт Февраля 2018 года - Факт Февраля 2017 года</v>
          </cell>
          <cell r="N11">
            <v>55</v>
          </cell>
          <cell r="O11">
            <v>217</v>
          </cell>
          <cell r="P11">
            <v>73</v>
          </cell>
          <cell r="Q11">
            <v>235</v>
          </cell>
          <cell r="R11">
            <v>91</v>
          </cell>
          <cell r="S11">
            <v>253</v>
          </cell>
          <cell r="T11">
            <v>343</v>
          </cell>
          <cell r="U11">
            <v>397</v>
          </cell>
          <cell r="V11">
            <v>361</v>
          </cell>
          <cell r="W11">
            <v>415</v>
          </cell>
          <cell r="X11">
            <v>379</v>
          </cell>
          <cell r="Y11">
            <v>433</v>
          </cell>
          <cell r="Z11">
            <v>451</v>
          </cell>
          <cell r="AA11">
            <v>505</v>
          </cell>
          <cell r="AB11">
            <v>469</v>
          </cell>
          <cell r="AC11">
            <v>523</v>
          </cell>
          <cell r="AD11">
            <v>487</v>
          </cell>
          <cell r="AE11">
            <v>541</v>
          </cell>
          <cell r="AF11">
            <v>559</v>
          </cell>
          <cell r="AG11">
            <v>613</v>
          </cell>
          <cell r="AH11">
            <v>577</v>
          </cell>
          <cell r="AI11">
            <v>631</v>
          </cell>
          <cell r="AJ11">
            <v>595</v>
          </cell>
          <cell r="AK11">
            <v>649</v>
          </cell>
          <cell r="AL11">
            <v>667</v>
          </cell>
          <cell r="AM11">
            <v>721</v>
          </cell>
          <cell r="AN11">
            <v>685</v>
          </cell>
          <cell r="AO11">
            <v>739</v>
          </cell>
          <cell r="AP11">
            <v>703</v>
          </cell>
          <cell r="AQ11">
            <v>757</v>
          </cell>
          <cell r="AR11">
            <v>775</v>
          </cell>
          <cell r="AS11">
            <v>829</v>
          </cell>
          <cell r="AT11">
            <v>793</v>
          </cell>
          <cell r="AU11">
            <v>847</v>
          </cell>
          <cell r="AV11">
            <v>811</v>
          </cell>
          <cell r="AW11">
            <v>865</v>
          </cell>
          <cell r="AX11">
            <v>883</v>
          </cell>
          <cell r="AY11">
            <v>937</v>
          </cell>
          <cell r="AZ11">
            <v>901</v>
          </cell>
          <cell r="BA11">
            <v>955</v>
          </cell>
          <cell r="BB11">
            <v>919</v>
          </cell>
          <cell r="BC11">
            <v>973</v>
          </cell>
          <cell r="BD11">
            <v>991</v>
          </cell>
          <cell r="BE11">
            <v>1045</v>
          </cell>
          <cell r="BF11">
            <v>1009</v>
          </cell>
          <cell r="BG11">
            <v>1063</v>
          </cell>
          <cell r="BH11">
            <v>1027</v>
          </cell>
          <cell r="BI11">
            <v>1081</v>
          </cell>
          <cell r="BJ11">
            <v>1099</v>
          </cell>
          <cell r="BK11">
            <v>1153</v>
          </cell>
          <cell r="BL11">
            <v>1117</v>
          </cell>
          <cell r="BM11">
            <v>1171</v>
          </cell>
          <cell r="BN11">
            <v>1135</v>
          </cell>
          <cell r="BO11">
            <v>1189</v>
          </cell>
        </row>
        <row r="12">
          <cell r="A12" t="str">
            <v>МАР</v>
          </cell>
          <cell r="B12" t="str">
            <v>Прогноз</v>
          </cell>
          <cell r="C12" t="str">
            <v>Март</v>
          </cell>
          <cell r="D12" t="str">
            <v xml:space="preserve">Марта </v>
          </cell>
          <cell r="E12" t="str">
            <v>ФА_ОД_МАР</v>
          </cell>
          <cell r="F12" t="str">
            <v>Март 2018 года</v>
          </cell>
          <cell r="G12" t="str">
            <v>Операционные доходы. ФА Март</v>
          </cell>
          <cell r="H12" t="str">
            <v>Факт Марта 2017 года</v>
          </cell>
          <cell r="I12" t="str">
            <v>План Марта 2018 года</v>
          </cell>
          <cell r="J12" t="str">
            <v>Прогноз Марта 2018 года</v>
          </cell>
          <cell r="K12" t="str">
            <v>Отклонение План Марта 2018 года - Факт Марта 2017 года</v>
          </cell>
          <cell r="L12" t="str">
            <v>Отклонение Прогноз Марта 2018 года - План Марта 2018 года</v>
          </cell>
          <cell r="M12" t="str">
            <v>Отклонение Прогноз Марта 2018 года - Факт Марта 2017 года</v>
          </cell>
          <cell r="N12">
            <v>56</v>
          </cell>
          <cell r="O12">
            <v>218</v>
          </cell>
          <cell r="P12">
            <v>74</v>
          </cell>
          <cell r="Q12">
            <v>236</v>
          </cell>
          <cell r="R12">
            <v>92</v>
          </cell>
          <cell r="S12">
            <v>254</v>
          </cell>
          <cell r="T12">
            <v>344</v>
          </cell>
          <cell r="U12">
            <v>398</v>
          </cell>
          <cell r="V12">
            <v>362</v>
          </cell>
          <cell r="W12">
            <v>416</v>
          </cell>
          <cell r="X12">
            <v>380</v>
          </cell>
          <cell r="Y12">
            <v>434</v>
          </cell>
          <cell r="Z12">
            <v>452</v>
          </cell>
          <cell r="AA12">
            <v>506</v>
          </cell>
          <cell r="AB12">
            <v>470</v>
          </cell>
          <cell r="AC12">
            <v>524</v>
          </cell>
          <cell r="AD12">
            <v>488</v>
          </cell>
          <cell r="AE12">
            <v>542</v>
          </cell>
          <cell r="AF12">
            <v>560</v>
          </cell>
          <cell r="AG12">
            <v>614</v>
          </cell>
          <cell r="AH12">
            <v>578</v>
          </cell>
          <cell r="AI12">
            <v>632</v>
          </cell>
          <cell r="AJ12">
            <v>596</v>
          </cell>
          <cell r="AK12">
            <v>650</v>
          </cell>
          <cell r="AL12">
            <v>668</v>
          </cell>
          <cell r="AM12">
            <v>722</v>
          </cell>
          <cell r="AN12">
            <v>686</v>
          </cell>
          <cell r="AO12">
            <v>740</v>
          </cell>
          <cell r="AP12">
            <v>704</v>
          </cell>
          <cell r="AQ12">
            <v>758</v>
          </cell>
          <cell r="AR12">
            <v>776</v>
          </cell>
          <cell r="AS12">
            <v>830</v>
          </cell>
          <cell r="AT12">
            <v>794</v>
          </cell>
          <cell r="AU12">
            <v>848</v>
          </cell>
          <cell r="AV12">
            <v>812</v>
          </cell>
          <cell r="AW12">
            <v>866</v>
          </cell>
          <cell r="AX12">
            <v>884</v>
          </cell>
          <cell r="AY12">
            <v>938</v>
          </cell>
          <cell r="AZ12">
            <v>902</v>
          </cell>
          <cell r="BA12">
            <v>956</v>
          </cell>
          <cell r="BB12">
            <v>920</v>
          </cell>
          <cell r="BC12">
            <v>974</v>
          </cell>
          <cell r="BD12">
            <v>992</v>
          </cell>
          <cell r="BE12">
            <v>1046</v>
          </cell>
          <cell r="BF12">
            <v>1010</v>
          </cell>
          <cell r="BG12">
            <v>1064</v>
          </cell>
          <cell r="BH12">
            <v>1028</v>
          </cell>
          <cell r="BI12">
            <v>1082</v>
          </cell>
          <cell r="BJ12">
            <v>1100</v>
          </cell>
          <cell r="BK12">
            <v>1154</v>
          </cell>
          <cell r="BL12">
            <v>1118</v>
          </cell>
          <cell r="BM12">
            <v>1172</v>
          </cell>
          <cell r="BN12">
            <v>1136</v>
          </cell>
          <cell r="BO12">
            <v>1190</v>
          </cell>
        </row>
        <row r="13">
          <cell r="A13" t="str">
            <v>IIкв</v>
          </cell>
          <cell r="B13" t="str">
            <v>Прогноз</v>
          </cell>
          <cell r="C13" t="str">
            <v>2-й квартал</v>
          </cell>
          <cell r="D13" t="str">
            <v xml:space="preserve">2-го квартала </v>
          </cell>
          <cell r="E13" t="str">
            <v>ФА_ОД_IIкв</v>
          </cell>
          <cell r="F13" t="str">
            <v>2-й квартал 2018 года</v>
          </cell>
          <cell r="G13" t="str">
            <v>Операционные доходы ФА 2 квартал</v>
          </cell>
          <cell r="H13" t="str">
            <v>Факт 2-го квартала 2017 года</v>
          </cell>
          <cell r="I13" t="str">
            <v>План 2-го квартала 2018 года</v>
          </cell>
          <cell r="J13" t="str">
            <v>Прогноз 2-го квартала 2018 года</v>
          </cell>
          <cell r="K13" t="str">
            <v>Отклонение План 2-го квартала 2018 года - Факт 2-го квартала 2017 года</v>
          </cell>
          <cell r="L13" t="str">
            <v>Отклонение Прогноз 2-го квартала 2018 года - План 2-го квартала 2018 года</v>
          </cell>
          <cell r="M13" t="str">
            <v>Отклонение Прогноз 2-го квартала 2018 года - Факт 2-го квартала 2017 года</v>
          </cell>
          <cell r="N13">
            <v>51</v>
          </cell>
          <cell r="O13">
            <v>213</v>
          </cell>
          <cell r="P13">
            <v>69</v>
          </cell>
          <cell r="Q13">
            <v>231</v>
          </cell>
          <cell r="R13">
            <v>87</v>
          </cell>
          <cell r="S13">
            <v>249</v>
          </cell>
          <cell r="T13">
            <v>339</v>
          </cell>
          <cell r="U13">
            <v>393</v>
          </cell>
          <cell r="V13">
            <v>357</v>
          </cell>
          <cell r="W13">
            <v>411</v>
          </cell>
          <cell r="X13">
            <v>375</v>
          </cell>
          <cell r="Y13">
            <v>429</v>
          </cell>
          <cell r="Z13">
            <v>447</v>
          </cell>
          <cell r="AA13">
            <v>501</v>
          </cell>
          <cell r="AB13">
            <v>465</v>
          </cell>
          <cell r="AC13">
            <v>519</v>
          </cell>
          <cell r="AD13">
            <v>483</v>
          </cell>
          <cell r="AE13">
            <v>537</v>
          </cell>
          <cell r="AF13">
            <v>555</v>
          </cell>
          <cell r="AG13">
            <v>609</v>
          </cell>
          <cell r="AH13">
            <v>573</v>
          </cell>
          <cell r="AI13">
            <v>627</v>
          </cell>
          <cell r="AJ13">
            <v>591</v>
          </cell>
          <cell r="AK13">
            <v>645</v>
          </cell>
          <cell r="AL13">
            <v>663</v>
          </cell>
          <cell r="AM13">
            <v>717</v>
          </cell>
          <cell r="AN13">
            <v>681</v>
          </cell>
          <cell r="AO13">
            <v>735</v>
          </cell>
          <cell r="AP13">
            <v>699</v>
          </cell>
          <cell r="AQ13">
            <v>753</v>
          </cell>
          <cell r="AR13">
            <v>771</v>
          </cell>
          <cell r="AS13">
            <v>825</v>
          </cell>
          <cell r="AT13">
            <v>789</v>
          </cell>
          <cell r="AU13">
            <v>843</v>
          </cell>
          <cell r="AV13">
            <v>807</v>
          </cell>
          <cell r="AW13">
            <v>861</v>
          </cell>
          <cell r="AX13">
            <v>879</v>
          </cell>
          <cell r="AY13">
            <v>933</v>
          </cell>
          <cell r="AZ13">
            <v>897</v>
          </cell>
          <cell r="BA13">
            <v>951</v>
          </cell>
          <cell r="BB13">
            <v>915</v>
          </cell>
          <cell r="BC13">
            <v>969</v>
          </cell>
          <cell r="BD13">
            <v>987</v>
          </cell>
          <cell r="BE13">
            <v>1041</v>
          </cell>
          <cell r="BF13">
            <v>1005</v>
          </cell>
          <cell r="BG13">
            <v>1059</v>
          </cell>
          <cell r="BH13">
            <v>1023</v>
          </cell>
          <cell r="BI13">
            <v>1077</v>
          </cell>
          <cell r="BJ13">
            <v>1095</v>
          </cell>
          <cell r="BK13">
            <v>1149</v>
          </cell>
          <cell r="BL13">
            <v>1113</v>
          </cell>
          <cell r="BM13">
            <v>1167</v>
          </cell>
          <cell r="BN13">
            <v>1131</v>
          </cell>
          <cell r="BO13">
            <v>1185</v>
          </cell>
        </row>
        <row r="14">
          <cell r="A14" t="str">
            <v>АПР</v>
          </cell>
          <cell r="B14" t="str">
            <v>Прогноз</v>
          </cell>
          <cell r="C14" t="str">
            <v>Апрель</v>
          </cell>
          <cell r="D14" t="str">
            <v xml:space="preserve">Апреля </v>
          </cell>
          <cell r="E14" t="str">
            <v>ФА_ОД_АПР</v>
          </cell>
          <cell r="F14" t="str">
            <v>Апрель 2018 года</v>
          </cell>
          <cell r="G14" t="str">
            <v>Операционные доходы. ФА Апрель</v>
          </cell>
          <cell r="H14" t="str">
            <v>Факт Апреля 2017 года</v>
          </cell>
          <cell r="I14" t="str">
            <v>План Апреля 2018 года</v>
          </cell>
          <cell r="J14" t="str">
            <v>Прогноз Апреля 2018 года</v>
          </cell>
          <cell r="K14" t="str">
            <v>Отклонение План Апреля 2018 года - Факт Апреля 2017 года</v>
          </cell>
          <cell r="L14" t="str">
            <v>Отклонение Прогноз Апреля 2018 года - План Апреля 2018 года</v>
          </cell>
          <cell r="M14" t="str">
            <v>Отклонение Прогноз Апреля 2018 года - Факт Апреля 2017 года</v>
          </cell>
          <cell r="N14">
            <v>57</v>
          </cell>
          <cell r="O14">
            <v>219</v>
          </cell>
          <cell r="P14">
            <v>75</v>
          </cell>
          <cell r="Q14">
            <v>237</v>
          </cell>
          <cell r="R14">
            <v>93</v>
          </cell>
          <cell r="S14">
            <v>255</v>
          </cell>
          <cell r="T14">
            <v>345</v>
          </cell>
          <cell r="U14">
            <v>399</v>
          </cell>
          <cell r="V14">
            <v>363</v>
          </cell>
          <cell r="W14">
            <v>417</v>
          </cell>
          <cell r="X14">
            <v>381</v>
          </cell>
          <cell r="Y14">
            <v>435</v>
          </cell>
          <cell r="Z14">
            <v>453</v>
          </cell>
          <cell r="AA14">
            <v>507</v>
          </cell>
          <cell r="AB14">
            <v>471</v>
          </cell>
          <cell r="AC14">
            <v>525</v>
          </cell>
          <cell r="AD14">
            <v>489</v>
          </cell>
          <cell r="AE14">
            <v>543</v>
          </cell>
          <cell r="AF14">
            <v>561</v>
          </cell>
          <cell r="AG14">
            <v>615</v>
          </cell>
          <cell r="AH14">
            <v>579</v>
          </cell>
          <cell r="AI14">
            <v>633</v>
          </cell>
          <cell r="AJ14">
            <v>597</v>
          </cell>
          <cell r="AK14">
            <v>651</v>
          </cell>
          <cell r="AL14">
            <v>669</v>
          </cell>
          <cell r="AM14">
            <v>723</v>
          </cell>
          <cell r="AN14">
            <v>687</v>
          </cell>
          <cell r="AO14">
            <v>741</v>
          </cell>
          <cell r="AP14">
            <v>705</v>
          </cell>
          <cell r="AQ14">
            <v>759</v>
          </cell>
          <cell r="AR14">
            <v>777</v>
          </cell>
          <cell r="AS14">
            <v>831</v>
          </cell>
          <cell r="AT14">
            <v>795</v>
          </cell>
          <cell r="AU14">
            <v>849</v>
          </cell>
          <cell r="AV14">
            <v>813</v>
          </cell>
          <cell r="AW14">
            <v>867</v>
          </cell>
          <cell r="AX14">
            <v>885</v>
          </cell>
          <cell r="AY14">
            <v>939</v>
          </cell>
          <cell r="AZ14">
            <v>903</v>
          </cell>
          <cell r="BA14">
            <v>957</v>
          </cell>
          <cell r="BB14">
            <v>921</v>
          </cell>
          <cell r="BC14">
            <v>975</v>
          </cell>
          <cell r="BD14">
            <v>993</v>
          </cell>
          <cell r="BE14">
            <v>1047</v>
          </cell>
          <cell r="BF14">
            <v>1011</v>
          </cell>
          <cell r="BG14">
            <v>1065</v>
          </cell>
          <cell r="BH14">
            <v>1029</v>
          </cell>
          <cell r="BI14">
            <v>1083</v>
          </cell>
          <cell r="BJ14">
            <v>1101</v>
          </cell>
          <cell r="BK14">
            <v>1155</v>
          </cell>
          <cell r="BL14">
            <v>1119</v>
          </cell>
          <cell r="BM14">
            <v>1173</v>
          </cell>
          <cell r="BN14">
            <v>1137</v>
          </cell>
          <cell r="BO14">
            <v>1191</v>
          </cell>
        </row>
        <row r="15">
          <cell r="A15" t="str">
            <v>МАЙ</v>
          </cell>
          <cell r="B15" t="str">
            <v>Прогноз</v>
          </cell>
          <cell r="C15" t="str">
            <v>Май</v>
          </cell>
          <cell r="D15" t="str">
            <v xml:space="preserve">Мая </v>
          </cell>
          <cell r="E15" t="str">
            <v>ФА_ОД_МАЙ</v>
          </cell>
          <cell r="F15" t="str">
            <v>Май 2018 года</v>
          </cell>
          <cell r="G15" t="str">
            <v>Операционные доходы. ФА Май</v>
          </cell>
          <cell r="H15" t="str">
            <v>Факт Мая 2017 года</v>
          </cell>
          <cell r="I15" t="str">
            <v>План Мая 2018 года</v>
          </cell>
          <cell r="J15" t="str">
            <v>Прогноз Мая 2018 года</v>
          </cell>
          <cell r="K15" t="str">
            <v>Отклонение План Мая 2018 года - Факт Мая 2017 года</v>
          </cell>
          <cell r="L15" t="str">
            <v>Отклонение Прогноз Мая 2018 года - План Мая 2018 года</v>
          </cell>
          <cell r="M15" t="str">
            <v>Отклонение Прогноз Мая 2018 года - Факт Мая 2017 года</v>
          </cell>
          <cell r="N15">
            <v>58</v>
          </cell>
          <cell r="O15">
            <v>220</v>
          </cell>
          <cell r="P15">
            <v>76</v>
          </cell>
          <cell r="Q15">
            <v>238</v>
          </cell>
          <cell r="R15">
            <v>94</v>
          </cell>
          <cell r="S15">
            <v>256</v>
          </cell>
          <cell r="T15">
            <v>346</v>
          </cell>
          <cell r="U15">
            <v>400</v>
          </cell>
          <cell r="V15">
            <v>364</v>
          </cell>
          <cell r="W15">
            <v>418</v>
          </cell>
          <cell r="X15">
            <v>382</v>
          </cell>
          <cell r="Y15">
            <v>436</v>
          </cell>
          <cell r="Z15">
            <v>454</v>
          </cell>
          <cell r="AA15">
            <v>508</v>
          </cell>
          <cell r="AB15">
            <v>472</v>
          </cell>
          <cell r="AC15">
            <v>526</v>
          </cell>
          <cell r="AD15">
            <v>490</v>
          </cell>
          <cell r="AE15">
            <v>544</v>
          </cell>
          <cell r="AF15">
            <v>562</v>
          </cell>
          <cell r="AG15">
            <v>616</v>
          </cell>
          <cell r="AH15">
            <v>580</v>
          </cell>
          <cell r="AI15">
            <v>634</v>
          </cell>
          <cell r="AJ15">
            <v>598</v>
          </cell>
          <cell r="AK15">
            <v>652</v>
          </cell>
          <cell r="AL15">
            <v>670</v>
          </cell>
          <cell r="AM15">
            <v>724</v>
          </cell>
          <cell r="AN15">
            <v>688</v>
          </cell>
          <cell r="AO15">
            <v>742</v>
          </cell>
          <cell r="AP15">
            <v>706</v>
          </cell>
          <cell r="AQ15">
            <v>760</v>
          </cell>
          <cell r="AR15">
            <v>778</v>
          </cell>
          <cell r="AS15">
            <v>832</v>
          </cell>
          <cell r="AT15">
            <v>796</v>
          </cell>
          <cell r="AU15">
            <v>850</v>
          </cell>
          <cell r="AV15">
            <v>814</v>
          </cell>
          <cell r="AW15">
            <v>868</v>
          </cell>
          <cell r="AX15">
            <v>886</v>
          </cell>
          <cell r="AY15">
            <v>940</v>
          </cell>
          <cell r="AZ15">
            <v>904</v>
          </cell>
          <cell r="BA15">
            <v>958</v>
          </cell>
          <cell r="BB15">
            <v>922</v>
          </cell>
          <cell r="BC15">
            <v>976</v>
          </cell>
          <cell r="BD15">
            <v>994</v>
          </cell>
          <cell r="BE15">
            <v>1048</v>
          </cell>
          <cell r="BF15">
            <v>1012</v>
          </cell>
          <cell r="BG15">
            <v>1066</v>
          </cell>
          <cell r="BH15">
            <v>1030</v>
          </cell>
          <cell r="BI15">
            <v>1084</v>
          </cell>
          <cell r="BJ15">
            <v>1102</v>
          </cell>
          <cell r="BK15">
            <v>1156</v>
          </cell>
          <cell r="BL15">
            <v>1120</v>
          </cell>
          <cell r="BM15">
            <v>1174</v>
          </cell>
          <cell r="BN15">
            <v>1138</v>
          </cell>
          <cell r="BO15">
            <v>1192</v>
          </cell>
        </row>
        <row r="16">
          <cell r="A16" t="str">
            <v>ИЮН</v>
          </cell>
          <cell r="B16" t="str">
            <v>Прогноз</v>
          </cell>
          <cell r="C16" t="str">
            <v>Июнь</v>
          </cell>
          <cell r="D16" t="str">
            <v xml:space="preserve">Июня </v>
          </cell>
          <cell r="E16" t="str">
            <v>ФА_ОД_ИЮН</v>
          </cell>
          <cell r="F16" t="str">
            <v>Июнь 2018 года</v>
          </cell>
          <cell r="G16" t="str">
            <v>Операционные доходы. ФА Июнь</v>
          </cell>
          <cell r="H16" t="str">
            <v>Факт Июня 2017 года</v>
          </cell>
          <cell r="I16" t="str">
            <v>План Июня 2018 года</v>
          </cell>
          <cell r="J16" t="str">
            <v>Прогноз Июня 2018 года</v>
          </cell>
          <cell r="K16" t="str">
            <v>Отклонение План Июня 2018 года - Факт Июня 2017 года</v>
          </cell>
          <cell r="L16" t="str">
            <v>Отклонение Прогноз Июня 2018 года - План Июня 2018 года</v>
          </cell>
          <cell r="M16" t="str">
            <v>Отклонение Прогноз Июня 2018 года - Факт Июня 2017 года</v>
          </cell>
          <cell r="N16">
            <v>59</v>
          </cell>
          <cell r="O16">
            <v>221</v>
          </cell>
          <cell r="P16">
            <v>77</v>
          </cell>
          <cell r="Q16">
            <v>239</v>
          </cell>
          <cell r="R16">
            <v>95</v>
          </cell>
          <cell r="S16">
            <v>257</v>
          </cell>
          <cell r="T16">
            <v>347</v>
          </cell>
          <cell r="U16">
            <v>401</v>
          </cell>
          <cell r="V16">
            <v>365</v>
          </cell>
          <cell r="W16">
            <v>419</v>
          </cell>
          <cell r="X16">
            <v>383</v>
          </cell>
          <cell r="Y16">
            <v>437</v>
          </cell>
          <cell r="Z16">
            <v>455</v>
          </cell>
          <cell r="AA16">
            <v>509</v>
          </cell>
          <cell r="AB16">
            <v>473</v>
          </cell>
          <cell r="AC16">
            <v>527</v>
          </cell>
          <cell r="AD16">
            <v>491</v>
          </cell>
          <cell r="AE16">
            <v>545</v>
          </cell>
          <cell r="AF16">
            <v>563</v>
          </cell>
          <cell r="AG16">
            <v>617</v>
          </cell>
          <cell r="AH16">
            <v>581</v>
          </cell>
          <cell r="AI16">
            <v>635</v>
          </cell>
          <cell r="AJ16">
            <v>599</v>
          </cell>
          <cell r="AK16">
            <v>653</v>
          </cell>
          <cell r="AL16">
            <v>671</v>
          </cell>
          <cell r="AM16">
            <v>725</v>
          </cell>
          <cell r="AN16">
            <v>689</v>
          </cell>
          <cell r="AO16">
            <v>743</v>
          </cell>
          <cell r="AP16">
            <v>707</v>
          </cell>
          <cell r="AQ16">
            <v>761</v>
          </cell>
          <cell r="AR16">
            <v>779</v>
          </cell>
          <cell r="AS16">
            <v>833</v>
          </cell>
          <cell r="AT16">
            <v>797</v>
          </cell>
          <cell r="AU16">
            <v>851</v>
          </cell>
          <cell r="AV16">
            <v>815</v>
          </cell>
          <cell r="AW16">
            <v>869</v>
          </cell>
          <cell r="AX16">
            <v>887</v>
          </cell>
          <cell r="AY16">
            <v>941</v>
          </cell>
          <cell r="AZ16">
            <v>905</v>
          </cell>
          <cell r="BA16">
            <v>959</v>
          </cell>
          <cell r="BB16">
            <v>923</v>
          </cell>
          <cell r="BC16">
            <v>977</v>
          </cell>
          <cell r="BD16">
            <v>995</v>
          </cell>
          <cell r="BE16">
            <v>1049</v>
          </cell>
          <cell r="BF16">
            <v>1013</v>
          </cell>
          <cell r="BG16">
            <v>1067</v>
          </cell>
          <cell r="BH16">
            <v>1031</v>
          </cell>
          <cell r="BI16">
            <v>1085</v>
          </cell>
          <cell r="BJ16">
            <v>1103</v>
          </cell>
          <cell r="BK16">
            <v>1157</v>
          </cell>
          <cell r="BL16">
            <v>1121</v>
          </cell>
          <cell r="BM16">
            <v>1175</v>
          </cell>
          <cell r="BN16">
            <v>1139</v>
          </cell>
          <cell r="BO16">
            <v>1193</v>
          </cell>
        </row>
        <row r="17">
          <cell r="A17" t="str">
            <v>IIIкв</v>
          </cell>
          <cell r="B17" t="str">
            <v>Прогноз</v>
          </cell>
          <cell r="C17" t="str">
            <v>3-й квартал</v>
          </cell>
          <cell r="D17" t="str">
            <v xml:space="preserve">3-го квартала </v>
          </cell>
          <cell r="E17" t="str">
            <v>ФА_ОД_IIIкв</v>
          </cell>
          <cell r="F17" t="str">
            <v>3-й квартал 2018 года</v>
          </cell>
          <cell r="G17" t="str">
            <v>Операционные доходы ФА 3 квартал</v>
          </cell>
          <cell r="H17" t="str">
            <v>Факт 3-го квартала 2017 года</v>
          </cell>
          <cell r="I17" t="str">
            <v>План 3-го квартала 2018 года</v>
          </cell>
          <cell r="J17" t="str">
            <v>Прогноз 3-го квартала 2018 года</v>
          </cell>
          <cell r="K17" t="str">
            <v>Отклонение План 3-го квартала 2018 года - Факт 3-го квартала 2017 года</v>
          </cell>
          <cell r="L17" t="str">
            <v>Отклонение Прогноз 3-го квартала 2018 года - План 3-го квартала 2018 года</v>
          </cell>
          <cell r="M17" t="str">
            <v>Отклонение Прогноз 3-го квартала 2018 года - Факт 3-го квартала 2017 года</v>
          </cell>
          <cell r="N17">
            <v>52</v>
          </cell>
          <cell r="O17">
            <v>214</v>
          </cell>
          <cell r="P17">
            <v>70</v>
          </cell>
          <cell r="Q17">
            <v>232</v>
          </cell>
          <cell r="R17">
            <v>88</v>
          </cell>
          <cell r="S17">
            <v>250</v>
          </cell>
          <cell r="T17">
            <v>340</v>
          </cell>
          <cell r="U17">
            <v>394</v>
          </cell>
          <cell r="V17">
            <v>358</v>
          </cell>
          <cell r="W17">
            <v>412</v>
          </cell>
          <cell r="X17">
            <v>376</v>
          </cell>
          <cell r="Y17">
            <v>430</v>
          </cell>
          <cell r="Z17">
            <v>448</v>
          </cell>
          <cell r="AA17">
            <v>502</v>
          </cell>
          <cell r="AB17">
            <v>466</v>
          </cell>
          <cell r="AC17">
            <v>520</v>
          </cell>
          <cell r="AD17">
            <v>484</v>
          </cell>
          <cell r="AE17">
            <v>538</v>
          </cell>
          <cell r="AF17">
            <v>556</v>
          </cell>
          <cell r="AG17">
            <v>610</v>
          </cell>
          <cell r="AH17">
            <v>574</v>
          </cell>
          <cell r="AI17">
            <v>628</v>
          </cell>
          <cell r="AJ17">
            <v>592</v>
          </cell>
          <cell r="AK17">
            <v>646</v>
          </cell>
          <cell r="AL17">
            <v>664</v>
          </cell>
          <cell r="AM17">
            <v>718</v>
          </cell>
          <cell r="AN17">
            <v>682</v>
          </cell>
          <cell r="AO17">
            <v>736</v>
          </cell>
          <cell r="AP17">
            <v>700</v>
          </cell>
          <cell r="AQ17">
            <v>754</v>
          </cell>
          <cell r="AR17">
            <v>772</v>
          </cell>
          <cell r="AS17">
            <v>826</v>
          </cell>
          <cell r="AT17">
            <v>790</v>
          </cell>
          <cell r="AU17">
            <v>844</v>
          </cell>
          <cell r="AV17">
            <v>808</v>
          </cell>
          <cell r="AW17">
            <v>862</v>
          </cell>
          <cell r="AX17">
            <v>880</v>
          </cell>
          <cell r="AY17">
            <v>934</v>
          </cell>
          <cell r="AZ17">
            <v>898</v>
          </cell>
          <cell r="BA17">
            <v>952</v>
          </cell>
          <cell r="BB17">
            <v>916</v>
          </cell>
          <cell r="BC17">
            <v>970</v>
          </cell>
          <cell r="BD17">
            <v>988</v>
          </cell>
          <cell r="BE17">
            <v>1042</v>
          </cell>
          <cell r="BF17">
            <v>1006</v>
          </cell>
          <cell r="BG17">
            <v>1060</v>
          </cell>
          <cell r="BH17">
            <v>1024</v>
          </cell>
          <cell r="BI17">
            <v>1078</v>
          </cell>
          <cell r="BJ17">
            <v>1096</v>
          </cell>
          <cell r="BK17">
            <v>1150</v>
          </cell>
          <cell r="BL17">
            <v>1114</v>
          </cell>
          <cell r="BM17">
            <v>1168</v>
          </cell>
          <cell r="BN17">
            <v>1132</v>
          </cell>
          <cell r="BO17">
            <v>1186</v>
          </cell>
        </row>
        <row r="18">
          <cell r="A18" t="str">
            <v>ИЮЛ</v>
          </cell>
          <cell r="B18" t="str">
            <v>Прогноз</v>
          </cell>
          <cell r="C18" t="str">
            <v>Июль</v>
          </cell>
          <cell r="D18" t="str">
            <v xml:space="preserve">Июля </v>
          </cell>
          <cell r="E18" t="str">
            <v>ФА_ОД_ИЮЛ</v>
          </cell>
          <cell r="F18" t="str">
            <v>Июль 2018 года</v>
          </cell>
          <cell r="G18" t="str">
            <v>Операционные доходы. ФА Июль</v>
          </cell>
          <cell r="H18" t="str">
            <v>Факт Июля 2017 года</v>
          </cell>
          <cell r="I18" t="str">
            <v>План Июля 2018 года</v>
          </cell>
          <cell r="J18" t="str">
            <v>Прогноз Июля 2018 года</v>
          </cell>
          <cell r="K18" t="str">
            <v>Отклонение План Июля 2018 года - Факт Июля 2017 года</v>
          </cell>
          <cell r="L18" t="str">
            <v>Отклонение Прогноз Июля 2018 года - План Июля 2018 года</v>
          </cell>
          <cell r="M18" t="str">
            <v>Отклонение Прогноз Июля 2018 года - Факт Июля 2017 года</v>
          </cell>
          <cell r="N18">
            <v>60</v>
          </cell>
          <cell r="O18">
            <v>222</v>
          </cell>
          <cell r="P18">
            <v>78</v>
          </cell>
          <cell r="Q18">
            <v>240</v>
          </cell>
          <cell r="R18">
            <v>96</v>
          </cell>
          <cell r="S18">
            <v>258</v>
          </cell>
          <cell r="T18">
            <v>348</v>
          </cell>
          <cell r="U18">
            <v>402</v>
          </cell>
          <cell r="V18">
            <v>366</v>
          </cell>
          <cell r="W18">
            <v>420</v>
          </cell>
          <cell r="X18">
            <v>384</v>
          </cell>
          <cell r="Y18">
            <v>438</v>
          </cell>
          <cell r="Z18">
            <v>456</v>
          </cell>
          <cell r="AA18">
            <v>510</v>
          </cell>
          <cell r="AB18">
            <v>474</v>
          </cell>
          <cell r="AC18">
            <v>528</v>
          </cell>
          <cell r="AD18">
            <v>492</v>
          </cell>
          <cell r="AE18">
            <v>546</v>
          </cell>
          <cell r="AF18">
            <v>564</v>
          </cell>
          <cell r="AG18">
            <v>618</v>
          </cell>
          <cell r="AH18">
            <v>582</v>
          </cell>
          <cell r="AI18">
            <v>636</v>
          </cell>
          <cell r="AJ18">
            <v>600</v>
          </cell>
          <cell r="AK18">
            <v>654</v>
          </cell>
          <cell r="AL18">
            <v>672</v>
          </cell>
          <cell r="AM18">
            <v>726</v>
          </cell>
          <cell r="AN18">
            <v>690</v>
          </cell>
          <cell r="AO18">
            <v>744</v>
          </cell>
          <cell r="AP18">
            <v>708</v>
          </cell>
          <cell r="AQ18">
            <v>762</v>
          </cell>
          <cell r="AR18">
            <v>780</v>
          </cell>
          <cell r="AS18">
            <v>834</v>
          </cell>
          <cell r="AT18">
            <v>798</v>
          </cell>
          <cell r="AU18">
            <v>852</v>
          </cell>
          <cell r="AV18">
            <v>816</v>
          </cell>
          <cell r="AW18">
            <v>870</v>
          </cell>
          <cell r="AX18">
            <v>888</v>
          </cell>
          <cell r="AY18">
            <v>942</v>
          </cell>
          <cell r="AZ18">
            <v>906</v>
          </cell>
          <cell r="BA18">
            <v>960</v>
          </cell>
          <cell r="BB18">
            <v>924</v>
          </cell>
          <cell r="BC18">
            <v>978</v>
          </cell>
          <cell r="BD18">
            <v>996</v>
          </cell>
          <cell r="BE18">
            <v>1050</v>
          </cell>
          <cell r="BF18">
            <v>1014</v>
          </cell>
          <cell r="BG18">
            <v>1068</v>
          </cell>
          <cell r="BH18">
            <v>1032</v>
          </cell>
          <cell r="BI18">
            <v>1086</v>
          </cell>
          <cell r="BJ18">
            <v>1104</v>
          </cell>
          <cell r="BK18">
            <v>1158</v>
          </cell>
          <cell r="BL18">
            <v>1122</v>
          </cell>
          <cell r="BM18">
            <v>1176</v>
          </cell>
          <cell r="BN18">
            <v>1140</v>
          </cell>
          <cell r="BO18">
            <v>1194</v>
          </cell>
        </row>
        <row r="19">
          <cell r="A19" t="str">
            <v>АВГ</v>
          </cell>
          <cell r="B19" t="str">
            <v>Прогноз</v>
          </cell>
          <cell r="C19" t="str">
            <v>Август</v>
          </cell>
          <cell r="D19" t="str">
            <v xml:space="preserve">Августа </v>
          </cell>
          <cell r="E19" t="str">
            <v>ФА_ОД_АВГ</v>
          </cell>
          <cell r="F19" t="str">
            <v>Август 2018 года</v>
          </cell>
          <cell r="G19" t="str">
            <v>Операционные доходы. ФА Август</v>
          </cell>
          <cell r="H19" t="str">
            <v>Факт Августа 2017 года</v>
          </cell>
          <cell r="I19" t="str">
            <v>План Августа 2018 года</v>
          </cell>
          <cell r="J19" t="str">
            <v>Прогноз Августа 2018 года</v>
          </cell>
          <cell r="K19" t="str">
            <v>Отклонение План Августа 2018 года - Факт Августа 2017 года</v>
          </cell>
          <cell r="L19" t="str">
            <v>Отклонение Прогноз Августа 2018 года - План Августа 2018 года</v>
          </cell>
          <cell r="M19" t="str">
            <v>Отклонение Прогноз Августа 2018 года - Факт Августа 2017 года</v>
          </cell>
          <cell r="N19">
            <v>61</v>
          </cell>
          <cell r="O19">
            <v>223</v>
          </cell>
          <cell r="P19">
            <v>79</v>
          </cell>
          <cell r="Q19">
            <v>241</v>
          </cell>
          <cell r="R19">
            <v>97</v>
          </cell>
          <cell r="S19">
            <v>259</v>
          </cell>
          <cell r="T19">
            <v>349</v>
          </cell>
          <cell r="U19">
            <v>403</v>
          </cell>
          <cell r="V19">
            <v>367</v>
          </cell>
          <cell r="W19">
            <v>421</v>
          </cell>
          <cell r="X19">
            <v>385</v>
          </cell>
          <cell r="Y19">
            <v>439</v>
          </cell>
          <cell r="Z19">
            <v>457</v>
          </cell>
          <cell r="AA19">
            <v>511</v>
          </cell>
          <cell r="AB19">
            <v>475</v>
          </cell>
          <cell r="AC19">
            <v>529</v>
          </cell>
          <cell r="AD19">
            <v>493</v>
          </cell>
          <cell r="AE19">
            <v>547</v>
          </cell>
          <cell r="AF19">
            <v>565</v>
          </cell>
          <cell r="AG19">
            <v>619</v>
          </cell>
          <cell r="AH19">
            <v>583</v>
          </cell>
          <cell r="AI19">
            <v>637</v>
          </cell>
          <cell r="AJ19">
            <v>601</v>
          </cell>
          <cell r="AK19">
            <v>655</v>
          </cell>
          <cell r="AL19">
            <v>673</v>
          </cell>
          <cell r="AM19">
            <v>727</v>
          </cell>
          <cell r="AN19">
            <v>691</v>
          </cell>
          <cell r="AO19">
            <v>745</v>
          </cell>
          <cell r="AP19">
            <v>709</v>
          </cell>
          <cell r="AQ19">
            <v>763</v>
          </cell>
          <cell r="AR19">
            <v>781</v>
          </cell>
          <cell r="AS19">
            <v>835</v>
          </cell>
          <cell r="AT19">
            <v>799</v>
          </cell>
          <cell r="AU19">
            <v>853</v>
          </cell>
          <cell r="AV19">
            <v>817</v>
          </cell>
          <cell r="AW19">
            <v>871</v>
          </cell>
          <cell r="AX19">
            <v>889</v>
          </cell>
          <cell r="AY19">
            <v>943</v>
          </cell>
          <cell r="AZ19">
            <v>907</v>
          </cell>
          <cell r="BA19">
            <v>961</v>
          </cell>
          <cell r="BB19">
            <v>925</v>
          </cell>
          <cell r="BC19">
            <v>979</v>
          </cell>
          <cell r="BD19">
            <v>997</v>
          </cell>
          <cell r="BE19">
            <v>1051</v>
          </cell>
          <cell r="BF19">
            <v>1015</v>
          </cell>
          <cell r="BG19">
            <v>1069</v>
          </cell>
          <cell r="BH19">
            <v>1033</v>
          </cell>
          <cell r="BI19">
            <v>1087</v>
          </cell>
          <cell r="BJ19">
            <v>1105</v>
          </cell>
          <cell r="BK19">
            <v>1159</v>
          </cell>
          <cell r="BL19">
            <v>1123</v>
          </cell>
          <cell r="BM19">
            <v>1177</v>
          </cell>
          <cell r="BN19">
            <v>1141</v>
          </cell>
          <cell r="BO19">
            <v>1195</v>
          </cell>
        </row>
        <row r="20">
          <cell r="A20" t="str">
            <v>СЕН</v>
          </cell>
          <cell r="B20" t="str">
            <v>Прогноз</v>
          </cell>
          <cell r="C20" t="str">
            <v>Сентябрь</v>
          </cell>
          <cell r="D20" t="str">
            <v xml:space="preserve">Сентября </v>
          </cell>
          <cell r="E20" t="str">
            <v>ФА_ОД_СЕН</v>
          </cell>
          <cell r="F20" t="str">
            <v>Сентябрь 2018 года</v>
          </cell>
          <cell r="G20" t="str">
            <v>Операционные доходы. ФА Сентябрь</v>
          </cell>
          <cell r="H20" t="str">
            <v>Факт Сентября 2017 года</v>
          </cell>
          <cell r="I20" t="str">
            <v>План Сентября 2018 года</v>
          </cell>
          <cell r="J20" t="str">
            <v>Прогноз Сентября 2018 года</v>
          </cell>
          <cell r="K20" t="str">
            <v>Отклонение План Сентября 2018 года - Факт Сентября 2017 года</v>
          </cell>
          <cell r="L20" t="str">
            <v>Отклонение Прогноз Сентября 2018 года - План Сентября 2018 года</v>
          </cell>
          <cell r="M20" t="str">
            <v>Отклонение Прогноз Сентября 2018 года - Факт Сентября 2017 года</v>
          </cell>
          <cell r="N20">
            <v>62</v>
          </cell>
          <cell r="O20">
            <v>224</v>
          </cell>
          <cell r="P20">
            <v>80</v>
          </cell>
          <cell r="Q20">
            <v>242</v>
          </cell>
          <cell r="R20">
            <v>98</v>
          </cell>
          <cell r="S20">
            <v>260</v>
          </cell>
          <cell r="T20">
            <v>350</v>
          </cell>
          <cell r="U20">
            <v>404</v>
          </cell>
          <cell r="V20">
            <v>368</v>
          </cell>
          <cell r="W20">
            <v>422</v>
          </cell>
          <cell r="X20">
            <v>386</v>
          </cell>
          <cell r="Y20">
            <v>440</v>
          </cell>
          <cell r="Z20">
            <v>458</v>
          </cell>
          <cell r="AA20">
            <v>512</v>
          </cell>
          <cell r="AB20">
            <v>476</v>
          </cell>
          <cell r="AC20">
            <v>530</v>
          </cell>
          <cell r="AD20">
            <v>494</v>
          </cell>
          <cell r="AE20">
            <v>548</v>
          </cell>
          <cell r="AF20">
            <v>566</v>
          </cell>
          <cell r="AG20">
            <v>620</v>
          </cell>
          <cell r="AH20">
            <v>584</v>
          </cell>
          <cell r="AI20">
            <v>638</v>
          </cell>
          <cell r="AJ20">
            <v>602</v>
          </cell>
          <cell r="AK20">
            <v>656</v>
          </cell>
          <cell r="AL20">
            <v>674</v>
          </cell>
          <cell r="AM20">
            <v>728</v>
          </cell>
          <cell r="AN20">
            <v>692</v>
          </cell>
          <cell r="AO20">
            <v>746</v>
          </cell>
          <cell r="AP20">
            <v>710</v>
          </cell>
          <cell r="AQ20">
            <v>764</v>
          </cell>
          <cell r="AR20">
            <v>782</v>
          </cell>
          <cell r="AS20">
            <v>836</v>
          </cell>
          <cell r="AT20">
            <v>800</v>
          </cell>
          <cell r="AU20">
            <v>854</v>
          </cell>
          <cell r="AV20">
            <v>818</v>
          </cell>
          <cell r="AW20">
            <v>872</v>
          </cell>
          <cell r="AX20">
            <v>890</v>
          </cell>
          <cell r="AY20">
            <v>944</v>
          </cell>
          <cell r="AZ20">
            <v>908</v>
          </cell>
          <cell r="BA20">
            <v>962</v>
          </cell>
          <cell r="BB20">
            <v>926</v>
          </cell>
          <cell r="BC20">
            <v>980</v>
          </cell>
          <cell r="BD20">
            <v>998</v>
          </cell>
          <cell r="BE20">
            <v>1052</v>
          </cell>
          <cell r="BF20">
            <v>1016</v>
          </cell>
          <cell r="BG20">
            <v>1070</v>
          </cell>
          <cell r="BH20">
            <v>1034</v>
          </cell>
          <cell r="BI20">
            <v>1088</v>
          </cell>
          <cell r="BJ20">
            <v>1106</v>
          </cell>
          <cell r="BK20">
            <v>1160</v>
          </cell>
          <cell r="BL20">
            <v>1124</v>
          </cell>
          <cell r="BM20">
            <v>1178</v>
          </cell>
          <cell r="BN20">
            <v>1142</v>
          </cell>
          <cell r="BO20">
            <v>1196</v>
          </cell>
        </row>
        <row r="21">
          <cell r="A21" t="str">
            <v>IVкв</v>
          </cell>
          <cell r="B21" t="str">
            <v>Прогноз</v>
          </cell>
          <cell r="C21" t="str">
            <v>4-й квартал</v>
          </cell>
          <cell r="D21" t="str">
            <v xml:space="preserve">4-го квартала </v>
          </cell>
          <cell r="E21" t="str">
            <v>ФА_ОД_IVкв</v>
          </cell>
          <cell r="F21" t="str">
            <v>4-й квартал 2018 года</v>
          </cell>
          <cell r="G21" t="str">
            <v>Операционные доходы ФА 4 квартал</v>
          </cell>
          <cell r="H21" t="str">
            <v>Факт 4-го квартала 2017 года</v>
          </cell>
          <cell r="I21" t="str">
            <v>План 4-го квартала 2018 года</v>
          </cell>
          <cell r="J21" t="str">
            <v>Прогноз 4-го квартала 2018 года</v>
          </cell>
          <cell r="K21" t="str">
            <v>Отклонение План 4-го квартала 2018 года - Факт 4-го квартала 2017 года</v>
          </cell>
          <cell r="L21" t="str">
            <v>Отклонение Прогноз 4-го квартала 2018 года - План 4-го квартала 2018 года</v>
          </cell>
          <cell r="M21" t="str">
            <v>Отклонение Прогноз 4-го квартала 2018 года - Факт 4-го квартала 2017 года</v>
          </cell>
          <cell r="N21">
            <v>53</v>
          </cell>
          <cell r="O21">
            <v>215</v>
          </cell>
          <cell r="P21">
            <v>71</v>
          </cell>
          <cell r="Q21">
            <v>233</v>
          </cell>
          <cell r="R21">
            <v>89</v>
          </cell>
          <cell r="S21">
            <v>251</v>
          </cell>
          <cell r="T21">
            <v>341</v>
          </cell>
          <cell r="U21">
            <v>395</v>
          </cell>
          <cell r="V21">
            <v>359</v>
          </cell>
          <cell r="W21">
            <v>413</v>
          </cell>
          <cell r="X21">
            <v>377</v>
          </cell>
          <cell r="Y21">
            <v>431</v>
          </cell>
          <cell r="Z21">
            <v>449</v>
          </cell>
          <cell r="AA21">
            <v>503</v>
          </cell>
          <cell r="AB21">
            <v>467</v>
          </cell>
          <cell r="AC21">
            <v>521</v>
          </cell>
          <cell r="AD21">
            <v>485</v>
          </cell>
          <cell r="AE21">
            <v>539</v>
          </cell>
          <cell r="AF21">
            <v>557</v>
          </cell>
          <cell r="AG21">
            <v>611</v>
          </cell>
          <cell r="AH21">
            <v>575</v>
          </cell>
          <cell r="AI21">
            <v>629</v>
          </cell>
          <cell r="AJ21">
            <v>593</v>
          </cell>
          <cell r="AK21">
            <v>647</v>
          </cell>
          <cell r="AL21">
            <v>665</v>
          </cell>
          <cell r="AM21">
            <v>719</v>
          </cell>
          <cell r="AN21">
            <v>683</v>
          </cell>
          <cell r="AO21">
            <v>737</v>
          </cell>
          <cell r="AP21">
            <v>701</v>
          </cell>
          <cell r="AQ21">
            <v>755</v>
          </cell>
          <cell r="AR21">
            <v>773</v>
          </cell>
          <cell r="AS21">
            <v>827</v>
          </cell>
          <cell r="AT21">
            <v>791</v>
          </cell>
          <cell r="AU21">
            <v>845</v>
          </cell>
          <cell r="AV21">
            <v>809</v>
          </cell>
          <cell r="AW21">
            <v>863</v>
          </cell>
          <cell r="AX21">
            <v>881</v>
          </cell>
          <cell r="AY21">
            <v>935</v>
          </cell>
          <cell r="AZ21">
            <v>899</v>
          </cell>
          <cell r="BA21">
            <v>953</v>
          </cell>
          <cell r="BB21">
            <v>917</v>
          </cell>
          <cell r="BC21">
            <v>971</v>
          </cell>
          <cell r="BD21">
            <v>989</v>
          </cell>
          <cell r="BE21">
            <v>1043</v>
          </cell>
          <cell r="BF21">
            <v>1007</v>
          </cell>
          <cell r="BG21">
            <v>1061</v>
          </cell>
          <cell r="BH21">
            <v>1025</v>
          </cell>
          <cell r="BI21">
            <v>1079</v>
          </cell>
          <cell r="BJ21">
            <v>1097</v>
          </cell>
          <cell r="BK21">
            <v>1151</v>
          </cell>
          <cell r="BL21">
            <v>1115</v>
          </cell>
          <cell r="BM21">
            <v>1169</v>
          </cell>
          <cell r="BN21">
            <v>1133</v>
          </cell>
          <cell r="BO21">
            <v>1187</v>
          </cell>
        </row>
        <row r="22">
          <cell r="A22" t="str">
            <v>ОКТ</v>
          </cell>
          <cell r="B22" t="str">
            <v>Прогноз</v>
          </cell>
          <cell r="C22" t="str">
            <v>Октябрь</v>
          </cell>
          <cell r="D22" t="str">
            <v xml:space="preserve">Октября </v>
          </cell>
          <cell r="E22" t="str">
            <v>ФА_ОД_ОКТ</v>
          </cell>
          <cell r="F22" t="str">
            <v>Октябрь 2018 года</v>
          </cell>
          <cell r="G22" t="str">
            <v>Операционные доходы. ФА Октябрь</v>
          </cell>
          <cell r="H22" t="str">
            <v>Факт Октября 2017 года</v>
          </cell>
          <cell r="I22" t="str">
            <v>План Октября 2018 года</v>
          </cell>
          <cell r="J22" t="str">
            <v>Прогноз Октября 2018 года</v>
          </cell>
          <cell r="K22" t="str">
            <v>Отклонение План Октября 2018 года - Факт Октября 2017 года</v>
          </cell>
          <cell r="L22" t="str">
            <v>Отклонение Прогноз Октября 2018 года - План Октября 2018 года</v>
          </cell>
          <cell r="M22" t="str">
            <v>Отклонение Прогноз Октября 2018 года - Факт Октября 2017 года</v>
          </cell>
          <cell r="N22">
            <v>63</v>
          </cell>
          <cell r="O22">
            <v>225</v>
          </cell>
          <cell r="P22">
            <v>81</v>
          </cell>
          <cell r="Q22">
            <v>243</v>
          </cell>
          <cell r="R22">
            <v>99</v>
          </cell>
          <cell r="S22">
            <v>261</v>
          </cell>
          <cell r="T22">
            <v>351</v>
          </cell>
          <cell r="U22">
            <v>405</v>
          </cell>
          <cell r="V22">
            <v>369</v>
          </cell>
          <cell r="W22">
            <v>423</v>
          </cell>
          <cell r="X22">
            <v>387</v>
          </cell>
          <cell r="Y22">
            <v>441</v>
          </cell>
          <cell r="Z22">
            <v>459</v>
          </cell>
          <cell r="AA22">
            <v>513</v>
          </cell>
          <cell r="AB22">
            <v>477</v>
          </cell>
          <cell r="AC22">
            <v>531</v>
          </cell>
          <cell r="AD22">
            <v>495</v>
          </cell>
          <cell r="AE22">
            <v>549</v>
          </cell>
          <cell r="AF22">
            <v>567</v>
          </cell>
          <cell r="AG22">
            <v>621</v>
          </cell>
          <cell r="AH22">
            <v>585</v>
          </cell>
          <cell r="AI22">
            <v>639</v>
          </cell>
          <cell r="AJ22">
            <v>603</v>
          </cell>
          <cell r="AK22">
            <v>657</v>
          </cell>
          <cell r="AL22">
            <v>675</v>
          </cell>
          <cell r="AM22">
            <v>729</v>
          </cell>
          <cell r="AN22">
            <v>693</v>
          </cell>
          <cell r="AO22">
            <v>747</v>
          </cell>
          <cell r="AP22">
            <v>711</v>
          </cell>
          <cell r="AQ22">
            <v>765</v>
          </cell>
          <cell r="AR22">
            <v>783</v>
          </cell>
          <cell r="AS22">
            <v>837</v>
          </cell>
          <cell r="AT22">
            <v>801</v>
          </cell>
          <cell r="AU22">
            <v>855</v>
          </cell>
          <cell r="AV22">
            <v>819</v>
          </cell>
          <cell r="AW22">
            <v>873</v>
          </cell>
          <cell r="AX22">
            <v>891</v>
          </cell>
          <cell r="AY22">
            <v>945</v>
          </cell>
          <cell r="AZ22">
            <v>909</v>
          </cell>
          <cell r="BA22">
            <v>963</v>
          </cell>
          <cell r="BB22">
            <v>927</v>
          </cell>
          <cell r="BC22">
            <v>981</v>
          </cell>
          <cell r="BD22">
            <v>999</v>
          </cell>
          <cell r="BE22">
            <v>1053</v>
          </cell>
          <cell r="BF22">
            <v>1017</v>
          </cell>
          <cell r="BG22">
            <v>1071</v>
          </cell>
          <cell r="BH22">
            <v>1035</v>
          </cell>
          <cell r="BI22">
            <v>1089</v>
          </cell>
          <cell r="BJ22">
            <v>1107</v>
          </cell>
          <cell r="BK22">
            <v>1161</v>
          </cell>
          <cell r="BL22">
            <v>1125</v>
          </cell>
          <cell r="BM22">
            <v>1179</v>
          </cell>
          <cell r="BN22">
            <v>1143</v>
          </cell>
          <cell r="BO22">
            <v>1197</v>
          </cell>
        </row>
        <row r="23">
          <cell r="A23" t="str">
            <v>НОЯ</v>
          </cell>
          <cell r="B23" t="str">
            <v>Прогноз</v>
          </cell>
          <cell r="C23" t="str">
            <v>Ноябрь</v>
          </cell>
          <cell r="D23" t="str">
            <v xml:space="preserve">Ноября </v>
          </cell>
          <cell r="E23" t="str">
            <v>ФА_ОД_НОЯ</v>
          </cell>
          <cell r="F23" t="str">
            <v>Ноябрь 2018 года</v>
          </cell>
          <cell r="G23" t="str">
            <v>Операционные доходы. ФА Ноябрь</v>
          </cell>
          <cell r="H23" t="str">
            <v>Факт Ноября 2017 года</v>
          </cell>
          <cell r="I23" t="str">
            <v>План Ноября 2018 года</v>
          </cell>
          <cell r="J23" t="str">
            <v>Прогноз Ноября 2018 года</v>
          </cell>
          <cell r="K23" t="str">
            <v>Отклонение План Ноября 2018 года - Факт Ноября 2017 года</v>
          </cell>
          <cell r="L23" t="str">
            <v>Отклонение Прогноз Ноября 2018 года - План Ноября 2018 года</v>
          </cell>
          <cell r="M23" t="str">
            <v>Отклонение Прогноз Ноября 2018 года - Факт Ноября 2017 года</v>
          </cell>
          <cell r="N23">
            <v>64</v>
          </cell>
          <cell r="O23">
            <v>226</v>
          </cell>
          <cell r="P23">
            <v>82</v>
          </cell>
          <cell r="Q23">
            <v>244</v>
          </cell>
          <cell r="R23">
            <v>100</v>
          </cell>
          <cell r="S23">
            <v>262</v>
          </cell>
          <cell r="T23">
            <v>352</v>
          </cell>
          <cell r="U23">
            <v>406</v>
          </cell>
          <cell r="V23">
            <v>370</v>
          </cell>
          <cell r="W23">
            <v>424</v>
          </cell>
          <cell r="X23">
            <v>388</v>
          </cell>
          <cell r="Y23">
            <v>442</v>
          </cell>
          <cell r="Z23">
            <v>460</v>
          </cell>
          <cell r="AA23">
            <v>514</v>
          </cell>
          <cell r="AB23">
            <v>478</v>
          </cell>
          <cell r="AC23">
            <v>532</v>
          </cell>
          <cell r="AD23">
            <v>496</v>
          </cell>
          <cell r="AE23">
            <v>550</v>
          </cell>
          <cell r="AF23">
            <v>568</v>
          </cell>
          <cell r="AG23">
            <v>622</v>
          </cell>
          <cell r="AH23">
            <v>586</v>
          </cell>
          <cell r="AI23">
            <v>640</v>
          </cell>
          <cell r="AJ23">
            <v>604</v>
          </cell>
          <cell r="AK23">
            <v>658</v>
          </cell>
          <cell r="AL23">
            <v>676</v>
          </cell>
          <cell r="AM23">
            <v>730</v>
          </cell>
          <cell r="AN23">
            <v>694</v>
          </cell>
          <cell r="AO23">
            <v>748</v>
          </cell>
          <cell r="AP23">
            <v>712</v>
          </cell>
          <cell r="AQ23">
            <v>766</v>
          </cell>
          <cell r="AR23">
            <v>784</v>
          </cell>
          <cell r="AS23">
            <v>838</v>
          </cell>
          <cell r="AT23">
            <v>802</v>
          </cell>
          <cell r="AU23">
            <v>856</v>
          </cell>
          <cell r="AV23">
            <v>820</v>
          </cell>
          <cell r="AW23">
            <v>874</v>
          </cell>
          <cell r="AX23">
            <v>892</v>
          </cell>
          <cell r="AY23">
            <v>946</v>
          </cell>
          <cell r="AZ23">
            <v>910</v>
          </cell>
          <cell r="BA23">
            <v>964</v>
          </cell>
          <cell r="BB23">
            <v>928</v>
          </cell>
          <cell r="BC23">
            <v>982</v>
          </cell>
          <cell r="BD23">
            <v>1000</v>
          </cell>
          <cell r="BE23">
            <v>1054</v>
          </cell>
          <cell r="BF23">
            <v>1018</v>
          </cell>
          <cell r="BG23">
            <v>1072</v>
          </cell>
          <cell r="BH23">
            <v>1036</v>
          </cell>
          <cell r="BI23">
            <v>1090</v>
          </cell>
          <cell r="BJ23">
            <v>1108</v>
          </cell>
          <cell r="BK23">
            <v>1162</v>
          </cell>
          <cell r="BL23">
            <v>1126</v>
          </cell>
          <cell r="BM23">
            <v>1180</v>
          </cell>
          <cell r="BN23">
            <v>1144</v>
          </cell>
          <cell r="BO23">
            <v>1198</v>
          </cell>
        </row>
        <row r="24">
          <cell r="A24" t="str">
            <v>ДЕК</v>
          </cell>
          <cell r="B24" t="str">
            <v>Прогноз</v>
          </cell>
          <cell r="C24" t="str">
            <v>Декабрь</v>
          </cell>
          <cell r="D24" t="str">
            <v xml:space="preserve">Декабря </v>
          </cell>
          <cell r="E24" t="str">
            <v>ФА_ОД_ДЕК</v>
          </cell>
          <cell r="F24" t="str">
            <v>Декабрь 2018 года</v>
          </cell>
          <cell r="G24" t="str">
            <v>Операционные доходы. ФА Декабрь</v>
          </cell>
          <cell r="H24" t="str">
            <v>Факт Декабря 2017 года</v>
          </cell>
          <cell r="I24" t="str">
            <v>План Декабря 2018 года</v>
          </cell>
          <cell r="J24" t="str">
            <v>Прогноз Декабря 2018 года</v>
          </cell>
          <cell r="K24" t="str">
            <v>Отклонение План Декабря 2018 года - Факт Декабря 2017 года</v>
          </cell>
          <cell r="L24" t="str">
            <v>Отклонение Прогноз Декабря 2018 года - План Декабря 2018 года</v>
          </cell>
          <cell r="M24" t="str">
            <v>Отклонение Прогноз Декабря 2018 года - Факт Декабря 2017 года</v>
          </cell>
          <cell r="N24">
            <v>65</v>
          </cell>
          <cell r="O24">
            <v>227</v>
          </cell>
          <cell r="P24">
            <v>83</v>
          </cell>
          <cell r="Q24">
            <v>245</v>
          </cell>
          <cell r="R24">
            <v>101</v>
          </cell>
          <cell r="S24">
            <v>263</v>
          </cell>
          <cell r="T24">
            <v>353</v>
          </cell>
          <cell r="U24">
            <v>407</v>
          </cell>
          <cell r="V24">
            <v>371</v>
          </cell>
          <cell r="W24">
            <v>425</v>
          </cell>
          <cell r="X24">
            <v>389</v>
          </cell>
          <cell r="Y24">
            <v>443</v>
          </cell>
          <cell r="Z24">
            <v>461</v>
          </cell>
          <cell r="AA24">
            <v>515</v>
          </cell>
          <cell r="AB24">
            <v>479</v>
          </cell>
          <cell r="AC24">
            <v>533</v>
          </cell>
          <cell r="AD24">
            <v>497</v>
          </cell>
          <cell r="AE24">
            <v>551</v>
          </cell>
          <cell r="AF24">
            <v>569</v>
          </cell>
          <cell r="AG24">
            <v>623</v>
          </cell>
          <cell r="AH24">
            <v>587</v>
          </cell>
          <cell r="AI24">
            <v>641</v>
          </cell>
          <cell r="AJ24">
            <v>605</v>
          </cell>
          <cell r="AK24">
            <v>659</v>
          </cell>
          <cell r="AL24">
            <v>677</v>
          </cell>
          <cell r="AM24">
            <v>731</v>
          </cell>
          <cell r="AN24">
            <v>695</v>
          </cell>
          <cell r="AO24">
            <v>749</v>
          </cell>
          <cell r="AP24">
            <v>713</v>
          </cell>
          <cell r="AQ24">
            <v>767</v>
          </cell>
          <cell r="AR24">
            <v>785</v>
          </cell>
          <cell r="AS24">
            <v>839</v>
          </cell>
          <cell r="AT24">
            <v>803</v>
          </cell>
          <cell r="AU24">
            <v>857</v>
          </cell>
          <cell r="AV24">
            <v>821</v>
          </cell>
          <cell r="AW24">
            <v>875</v>
          </cell>
          <cell r="AX24">
            <v>893</v>
          </cell>
          <cell r="AY24">
            <v>947</v>
          </cell>
          <cell r="AZ24">
            <v>911</v>
          </cell>
          <cell r="BA24">
            <v>965</v>
          </cell>
          <cell r="BB24">
            <v>929</v>
          </cell>
          <cell r="BC24">
            <v>983</v>
          </cell>
          <cell r="BD24">
            <v>1001</v>
          </cell>
          <cell r="BE24">
            <v>1055</v>
          </cell>
          <cell r="BF24">
            <v>1019</v>
          </cell>
          <cell r="BG24">
            <v>1073</v>
          </cell>
          <cell r="BH24">
            <v>1037</v>
          </cell>
          <cell r="BI24">
            <v>1091</v>
          </cell>
          <cell r="BJ24">
            <v>1109</v>
          </cell>
          <cell r="BK24">
            <v>1163</v>
          </cell>
          <cell r="BL24">
            <v>1127</v>
          </cell>
          <cell r="BM24">
            <v>1181</v>
          </cell>
          <cell r="BN24">
            <v>1145</v>
          </cell>
          <cell r="BO24">
            <v>1199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107.84916666666668</v>
          </cell>
        </row>
      </sheetData>
      <sheetData sheetId="63"/>
      <sheetData sheetId="64"/>
      <sheetData sheetId="65"/>
      <sheetData sheetId="66"/>
      <sheetData sheetId="67">
        <row r="10">
          <cell r="H10">
            <v>0</v>
          </cell>
        </row>
      </sheetData>
      <sheetData sheetId="68"/>
      <sheetData sheetId="69">
        <row r="5">
          <cell r="G5" t="str">
            <v>Закупки, всего</v>
          </cell>
        </row>
      </sheetData>
      <sheetData sheetId="70">
        <row r="11">
          <cell r="Y11">
            <v>354309.12708828651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D1">
            <v>4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2">
          <cell r="G12" t="e">
            <v>#REF!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E2" t="str">
            <v>БЗИТ 18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">
          <cell r="D1" t="str">
            <v>АО "Международный аэропорт Шереметьево"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I1" t="str">
            <v>ПГ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1">
          <cell r="L1" t="str">
            <v>ПГ</v>
          </cell>
        </row>
      </sheetData>
      <sheetData sheetId="185"/>
      <sheetData sheetId="186"/>
      <sheetData sheetId="187"/>
      <sheetData sheetId="188">
        <row r="1">
          <cell r="L1" t="str">
            <v>ПГ</v>
          </cell>
        </row>
      </sheetData>
      <sheetData sheetId="189"/>
      <sheetData sheetId="190"/>
      <sheetData sheetId="191"/>
      <sheetData sheetId="192">
        <row r="5">
          <cell r="D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>
        <row r="6">
          <cell r="D6">
            <v>40176014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S"/>
      <sheetName val="Титул"/>
      <sheetName val="Список"/>
      <sheetName val="Инструкция"/>
      <sheetName val="Содержание"/>
      <sheetName val="1.ОФП.ОСД-инд"/>
      <sheetName val="2.ДДС-инд"/>
      <sheetName val="3.ОИК-инд"/>
      <sheetName val="4.ИН-инд"/>
      <sheetName val="5.КиЗ-инд"/>
      <sheetName val="6.Реализация-инд"/>
      <sheetName val="Поправка ИН"/>
      <sheetName val="Баланс_мес"/>
      <sheetName val="БДР_мес"/>
      <sheetName val="ДДС_мес"/>
      <sheetName val="Инвест. план"/>
      <sheetName val="Баланс_год"/>
      <sheetName val="БДР_год"/>
      <sheetName val="Допущения"/>
    </sheetNames>
    <sheetDataSet>
      <sheetData sheetId="0" refreshError="1"/>
      <sheetData sheetId="1" refreshError="1"/>
      <sheetData sheetId="2">
        <row r="5">
          <cell r="B5" t="str">
            <v>Новомолл</v>
          </cell>
        </row>
      </sheetData>
      <sheetData sheetId="3">
        <row r="5">
          <cell r="D5" t="str">
            <v>рубли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workbookViewId="0">
      <selection activeCell="A20" sqref="A20:A22"/>
    </sheetView>
  </sheetViews>
  <sheetFormatPr defaultColWidth="8.83203125" defaultRowHeight="15"/>
  <cols>
    <col min="1" max="1" width="6.6640625" style="148" customWidth="1"/>
    <col min="2" max="2" width="43.5" style="137" customWidth="1"/>
    <col min="3" max="3" width="16.6640625" style="149" customWidth="1"/>
    <col min="4" max="4" width="14.5" style="137" customWidth="1"/>
    <col min="5" max="5" width="8.83203125" style="137"/>
    <col min="6" max="6" width="15.83203125" style="137" customWidth="1"/>
    <col min="7" max="7" width="8.83203125" style="147"/>
    <col min="8" max="16384" width="8.83203125" style="137"/>
  </cols>
  <sheetData>
    <row r="2" spans="1:7" s="104" customFormat="1">
      <c r="A2" s="138"/>
      <c r="C2" s="192"/>
      <c r="D2" s="192"/>
      <c r="G2" s="147"/>
    </row>
    <row r="3" spans="1:7" s="104" customFormat="1">
      <c r="A3" s="138"/>
      <c r="C3" s="150"/>
      <c r="D3" s="150"/>
      <c r="G3" s="147"/>
    </row>
    <row r="4" spans="1:7" s="104" customFormat="1">
      <c r="A4" s="138"/>
      <c r="C4" s="192"/>
      <c r="D4" s="192"/>
      <c r="G4" s="147"/>
    </row>
    <row r="5" spans="1:7" s="104" customFormat="1">
      <c r="A5" s="138"/>
      <c r="C5" s="150"/>
      <c r="D5" s="150"/>
      <c r="G5" s="147"/>
    </row>
    <row r="6" spans="1:7" s="104" customFormat="1">
      <c r="A6" s="138"/>
      <c r="C6" s="150"/>
      <c r="D6" s="150"/>
      <c r="G6" s="147"/>
    </row>
    <row r="7" spans="1:7" s="104" customFormat="1">
      <c r="A7" s="138"/>
      <c r="B7" s="193"/>
      <c r="C7" s="193"/>
      <c r="D7" s="193"/>
      <c r="G7" s="147"/>
    </row>
    <row r="8" spans="1:7">
      <c r="A8" s="151"/>
      <c r="B8" s="152"/>
      <c r="C8" s="150"/>
      <c r="D8" s="152"/>
    </row>
    <row r="9" spans="1:7" s="104" customFormat="1">
      <c r="A9" s="194" t="s">
        <v>707</v>
      </c>
      <c r="B9" s="194"/>
      <c r="C9" s="194"/>
      <c r="D9" s="194"/>
      <c r="G9" s="147"/>
    </row>
    <row r="10" spans="1:7" s="104" customFormat="1">
      <c r="A10" s="194" t="s">
        <v>708</v>
      </c>
      <c r="B10" s="194"/>
      <c r="C10" s="194"/>
      <c r="D10" s="194"/>
      <c r="G10" s="147"/>
    </row>
    <row r="11" spans="1:7" s="135" customFormat="1">
      <c r="A11" s="195" t="s">
        <v>349</v>
      </c>
      <c r="B11" s="195"/>
      <c r="C11" s="195"/>
      <c r="D11" s="195"/>
      <c r="E11" s="117"/>
    </row>
    <row r="12" spans="1:7" s="104" customFormat="1">
      <c r="A12" s="190" t="s">
        <v>378</v>
      </c>
      <c r="B12" s="190"/>
      <c r="C12" s="190"/>
      <c r="D12" s="190"/>
      <c r="G12" s="147"/>
    </row>
    <row r="13" spans="1:7">
      <c r="A13" s="153"/>
      <c r="B13" s="154"/>
      <c r="C13" s="154"/>
      <c r="D13" s="154"/>
    </row>
    <row r="14" spans="1:7" s="104" customFormat="1" ht="43.5">
      <c r="A14" s="155" t="s">
        <v>3</v>
      </c>
      <c r="B14" s="141" t="s">
        <v>4</v>
      </c>
      <c r="C14" s="141" t="s">
        <v>5</v>
      </c>
      <c r="D14" s="142" t="s">
        <v>706</v>
      </c>
      <c r="G14" s="147"/>
    </row>
    <row r="15" spans="1:7" s="158" customFormat="1">
      <c r="A15" s="156" t="s">
        <v>2</v>
      </c>
      <c r="B15" s="157">
        <v>2</v>
      </c>
      <c r="C15" s="157">
        <v>3</v>
      </c>
      <c r="D15" s="157">
        <v>4</v>
      </c>
      <c r="G15" s="159"/>
    </row>
    <row r="16" spans="1:7" ht="60">
      <c r="A16" s="125" t="s">
        <v>1</v>
      </c>
      <c r="B16" s="126" t="s">
        <v>709</v>
      </c>
      <c r="C16" s="127" t="s">
        <v>703</v>
      </c>
      <c r="D16" s="128">
        <v>78</v>
      </c>
    </row>
    <row r="17" spans="1:7" ht="60">
      <c r="A17" s="125" t="s">
        <v>6</v>
      </c>
      <c r="B17" s="126" t="s">
        <v>710</v>
      </c>
      <c r="C17" s="127" t="s">
        <v>703</v>
      </c>
      <c r="D17" s="128">
        <v>66</v>
      </c>
    </row>
    <row r="18" spans="1:7">
      <c r="A18" s="138"/>
      <c r="B18" s="138"/>
      <c r="C18" s="132"/>
      <c r="D18" s="104"/>
    </row>
    <row r="19" spans="1:7" s="104" customFormat="1">
      <c r="A19" s="130"/>
      <c r="C19" s="132"/>
      <c r="D19" s="133"/>
      <c r="G19" s="147"/>
    </row>
    <row r="20" spans="1:7" s="104" customFormat="1">
      <c r="A20" s="105"/>
      <c r="B20" s="191"/>
      <c r="C20" s="191"/>
      <c r="D20" s="191"/>
      <c r="G20" s="147"/>
    </row>
    <row r="21" spans="1:7" s="104" customFormat="1">
      <c r="A21" s="105"/>
      <c r="B21" s="191"/>
      <c r="C21" s="191"/>
      <c r="D21" s="191"/>
      <c r="G21" s="147"/>
    </row>
    <row r="22" spans="1:7" ht="31.5" customHeight="1">
      <c r="A22" s="105"/>
      <c r="B22" s="191"/>
      <c r="C22" s="191"/>
      <c r="D22" s="191"/>
    </row>
  </sheetData>
  <mergeCells count="10">
    <mergeCell ref="A12:D12"/>
    <mergeCell ref="B20:D20"/>
    <mergeCell ref="B21:D21"/>
    <mergeCell ref="B22:D22"/>
    <mergeCell ref="C2:D2"/>
    <mergeCell ref="C4:D4"/>
    <mergeCell ref="B7:D7"/>
    <mergeCell ref="A9:D9"/>
    <mergeCell ref="A10:D10"/>
    <mergeCell ref="A11:D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1</xdr:col>
                <xdr:colOff>514350</xdr:colOff>
                <xdr:row>0</xdr:row>
                <xdr:rowOff>133350</xdr:rowOff>
              </from>
              <to>
                <xdr:col>3</xdr:col>
                <xdr:colOff>762000</xdr:colOff>
                <xdr:row>7</xdr:row>
                <xdr:rowOff>66675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F269"/>
  <sheetViews>
    <sheetView workbookViewId="0">
      <selection activeCell="A15" sqref="A15"/>
    </sheetView>
  </sheetViews>
  <sheetFormatPr defaultRowHeight="15"/>
  <cols>
    <col min="1" max="1" width="19" style="107" customWidth="1"/>
    <col min="2" max="2" width="53.5" style="107" customWidth="1"/>
    <col min="3" max="3" width="17.33203125" style="107" customWidth="1"/>
    <col min="4" max="4" width="17.33203125" style="116" customWidth="1"/>
    <col min="5" max="16384" width="9.33203125" style="107"/>
  </cols>
  <sheetData>
    <row r="9" spans="1:6" ht="15" customHeight="1">
      <c r="A9" s="195" t="s">
        <v>466</v>
      </c>
      <c r="B9" s="195"/>
      <c r="C9" s="117"/>
      <c r="D9" s="117"/>
      <c r="E9" s="117"/>
      <c r="F9" s="117"/>
    </row>
    <row r="10" spans="1:6" ht="15" customHeight="1">
      <c r="A10" s="108"/>
      <c r="B10" s="201" t="s">
        <v>467</v>
      </c>
      <c r="C10" s="201"/>
      <c r="D10" s="201"/>
      <c r="E10" s="201"/>
      <c r="F10" s="201"/>
    </row>
    <row r="11" spans="1:6">
      <c r="A11" s="108"/>
      <c r="B11" s="201" t="s">
        <v>349</v>
      </c>
      <c r="C11" s="201"/>
      <c r="D11" s="201"/>
      <c r="E11" s="201"/>
      <c r="F11" s="201"/>
    </row>
    <row r="12" spans="1:6">
      <c r="A12" s="108"/>
      <c r="B12" s="202" t="s">
        <v>378</v>
      </c>
      <c r="C12" s="202"/>
      <c r="D12" s="202"/>
      <c r="E12" s="202"/>
      <c r="F12" s="202"/>
    </row>
    <row r="15" spans="1:6" ht="43.5">
      <c r="A15" s="146" t="s">
        <v>461</v>
      </c>
      <c r="B15" s="109" t="s">
        <v>4</v>
      </c>
      <c r="C15" s="110" t="s">
        <v>5</v>
      </c>
      <c r="D15" s="110" t="s">
        <v>706</v>
      </c>
    </row>
    <row r="16" spans="1:6">
      <c r="A16" s="111"/>
      <c r="B16" s="112">
        <v>3</v>
      </c>
      <c r="C16" s="112">
        <v>4</v>
      </c>
      <c r="D16" s="112">
        <v>5</v>
      </c>
    </row>
    <row r="17" spans="1:4" ht="15.75">
      <c r="A17" s="196"/>
      <c r="B17" s="196"/>
      <c r="C17" s="196"/>
      <c r="D17" s="197"/>
    </row>
    <row r="18" spans="1:4" ht="15.75">
      <c r="A18" s="199"/>
      <c r="B18" s="199"/>
      <c r="C18" s="199"/>
      <c r="D18" s="200"/>
    </row>
    <row r="19" spans="1:4" ht="31.5">
      <c r="A19" s="100">
        <v>201000875</v>
      </c>
      <c r="B19" s="101" t="s">
        <v>468</v>
      </c>
      <c r="C19" s="103" t="s">
        <v>9</v>
      </c>
      <c r="D19" s="106">
        <v>800</v>
      </c>
    </row>
    <row r="20" spans="1:4" ht="31.5">
      <c r="A20" s="100">
        <v>201000876</v>
      </c>
      <c r="B20" s="101" t="s">
        <v>469</v>
      </c>
      <c r="C20" s="103" t="s">
        <v>9</v>
      </c>
      <c r="D20" s="106">
        <v>800</v>
      </c>
    </row>
    <row r="21" spans="1:4" ht="31.5">
      <c r="A21" s="100">
        <v>201000878</v>
      </c>
      <c r="B21" s="101" t="s">
        <v>470</v>
      </c>
      <c r="C21" s="103" t="s">
        <v>9</v>
      </c>
      <c r="D21" s="106">
        <v>800</v>
      </c>
    </row>
    <row r="22" spans="1:4" ht="31.5">
      <c r="A22" s="100">
        <v>201000880</v>
      </c>
      <c r="B22" s="101" t="s">
        <v>471</v>
      </c>
      <c r="C22" s="103" t="s">
        <v>9</v>
      </c>
      <c r="D22" s="106">
        <v>800</v>
      </c>
    </row>
    <row r="23" spans="1:4" ht="31.5">
      <c r="A23" s="100">
        <v>201000881</v>
      </c>
      <c r="B23" s="101" t="s">
        <v>472</v>
      </c>
      <c r="C23" s="103" t="s">
        <v>9</v>
      </c>
      <c r="D23" s="106">
        <v>800</v>
      </c>
    </row>
    <row r="24" spans="1:4" ht="31.5">
      <c r="A24" s="100">
        <v>201000882</v>
      </c>
      <c r="B24" s="101" t="s">
        <v>473</v>
      </c>
      <c r="C24" s="103" t="s">
        <v>9</v>
      </c>
      <c r="D24" s="106">
        <v>800</v>
      </c>
    </row>
    <row r="25" spans="1:4" ht="31.5">
      <c r="A25" s="100">
        <v>201000884</v>
      </c>
      <c r="B25" s="101" t="s">
        <v>474</v>
      </c>
      <c r="C25" s="103" t="s">
        <v>9</v>
      </c>
      <c r="D25" s="106">
        <v>800</v>
      </c>
    </row>
    <row r="26" spans="1:4" ht="31.5">
      <c r="A26" s="100">
        <v>201000885</v>
      </c>
      <c r="B26" s="101" t="s">
        <v>475</v>
      </c>
      <c r="C26" s="103" t="s">
        <v>9</v>
      </c>
      <c r="D26" s="106">
        <v>800</v>
      </c>
    </row>
    <row r="27" spans="1:4" ht="31.5">
      <c r="A27" s="100">
        <v>201000887</v>
      </c>
      <c r="B27" s="101" t="s">
        <v>476</v>
      </c>
      <c r="C27" s="103" t="s">
        <v>9</v>
      </c>
      <c r="D27" s="106">
        <v>800</v>
      </c>
    </row>
    <row r="28" spans="1:4" ht="47.25">
      <c r="A28" s="100">
        <v>201006489</v>
      </c>
      <c r="B28" s="101" t="s">
        <v>477</v>
      </c>
      <c r="C28" s="103" t="s">
        <v>9</v>
      </c>
      <c r="D28" s="106">
        <v>950</v>
      </c>
    </row>
    <row r="29" spans="1:4" ht="31.5">
      <c r="A29" s="100">
        <v>201006691</v>
      </c>
      <c r="B29" s="101" t="s">
        <v>478</v>
      </c>
      <c r="C29" s="103" t="s">
        <v>9</v>
      </c>
      <c r="D29" s="106">
        <v>950</v>
      </c>
    </row>
    <row r="30" spans="1:4" ht="31.5">
      <c r="A30" s="100">
        <v>201006490</v>
      </c>
      <c r="B30" s="101" t="s">
        <v>479</v>
      </c>
      <c r="C30" s="103" t="s">
        <v>9</v>
      </c>
      <c r="D30" s="106">
        <v>1895</v>
      </c>
    </row>
    <row r="31" spans="1:4" ht="31.5">
      <c r="A31" s="100">
        <v>201006721</v>
      </c>
      <c r="B31" s="101" t="s">
        <v>480</v>
      </c>
      <c r="C31" s="103" t="s">
        <v>9</v>
      </c>
      <c r="D31" s="106">
        <v>1615</v>
      </c>
    </row>
    <row r="32" spans="1:4" ht="15.75">
      <c r="A32" s="199"/>
      <c r="B32" s="199"/>
      <c r="C32" s="199"/>
      <c r="D32" s="200"/>
    </row>
    <row r="33" spans="1:4" ht="31.5">
      <c r="A33" s="100">
        <v>201000889</v>
      </c>
      <c r="B33" s="101" t="s">
        <v>481</v>
      </c>
      <c r="C33" s="103" t="s">
        <v>9</v>
      </c>
      <c r="D33" s="106">
        <v>540</v>
      </c>
    </row>
    <row r="34" spans="1:4" ht="31.5">
      <c r="A34" s="100">
        <v>201000891</v>
      </c>
      <c r="B34" s="101" t="s">
        <v>482</v>
      </c>
      <c r="C34" s="103" t="s">
        <v>9</v>
      </c>
      <c r="D34" s="106">
        <v>540</v>
      </c>
    </row>
    <row r="35" spans="1:4" ht="31.5">
      <c r="A35" s="100">
        <v>201000892</v>
      </c>
      <c r="B35" s="101" t="s">
        <v>483</v>
      </c>
      <c r="C35" s="103" t="s">
        <v>9</v>
      </c>
      <c r="D35" s="106">
        <v>540</v>
      </c>
    </row>
    <row r="36" spans="1:4" ht="31.5">
      <c r="A36" s="100">
        <v>201000894</v>
      </c>
      <c r="B36" s="101" t="s">
        <v>484</v>
      </c>
      <c r="C36" s="103" t="s">
        <v>9</v>
      </c>
      <c r="D36" s="106">
        <v>540</v>
      </c>
    </row>
    <row r="37" spans="1:4" ht="31.5">
      <c r="A37" s="100">
        <v>201000895</v>
      </c>
      <c r="B37" s="101" t="s">
        <v>485</v>
      </c>
      <c r="C37" s="103" t="s">
        <v>9</v>
      </c>
      <c r="D37" s="106">
        <v>540</v>
      </c>
    </row>
    <row r="38" spans="1:4" ht="31.5">
      <c r="A38" s="100">
        <v>201000896</v>
      </c>
      <c r="B38" s="101" t="s">
        <v>486</v>
      </c>
      <c r="C38" s="103" t="s">
        <v>9</v>
      </c>
      <c r="D38" s="106">
        <v>540</v>
      </c>
    </row>
    <row r="39" spans="1:4" ht="31.5">
      <c r="A39" s="100">
        <v>201000898</v>
      </c>
      <c r="B39" s="101" t="s">
        <v>487</v>
      </c>
      <c r="C39" s="103" t="s">
        <v>9</v>
      </c>
      <c r="D39" s="106">
        <v>540</v>
      </c>
    </row>
    <row r="40" spans="1:4" ht="31.5">
      <c r="A40" s="100">
        <v>201000899</v>
      </c>
      <c r="B40" s="101" t="s">
        <v>488</v>
      </c>
      <c r="C40" s="103" t="s">
        <v>9</v>
      </c>
      <c r="D40" s="106">
        <v>540</v>
      </c>
    </row>
    <row r="41" spans="1:4" ht="31.5">
      <c r="A41" s="100">
        <v>201000901</v>
      </c>
      <c r="B41" s="101" t="s">
        <v>489</v>
      </c>
      <c r="C41" s="103" t="s">
        <v>9</v>
      </c>
      <c r="D41" s="106">
        <v>540</v>
      </c>
    </row>
    <row r="42" spans="1:4" ht="31.5">
      <c r="A42" s="100">
        <v>201006722</v>
      </c>
      <c r="B42" s="101" t="s">
        <v>490</v>
      </c>
      <c r="C42" s="103" t="s">
        <v>9</v>
      </c>
      <c r="D42" s="106">
        <v>1400</v>
      </c>
    </row>
    <row r="43" spans="1:4" ht="47.25">
      <c r="A43" s="100">
        <v>201006460</v>
      </c>
      <c r="B43" s="101" t="s">
        <v>491</v>
      </c>
      <c r="C43" s="103" t="s">
        <v>9</v>
      </c>
      <c r="D43" s="106">
        <v>260</v>
      </c>
    </row>
    <row r="44" spans="1:4" ht="15.75">
      <c r="A44" s="196"/>
      <c r="B44" s="196"/>
      <c r="C44" s="196"/>
      <c r="D44" s="197"/>
    </row>
    <row r="45" spans="1:4" ht="15.75">
      <c r="A45" s="199"/>
      <c r="B45" s="199"/>
      <c r="C45" s="199"/>
      <c r="D45" s="200"/>
    </row>
    <row r="46" spans="1:4" ht="31.5">
      <c r="A46" s="100">
        <v>201000903</v>
      </c>
      <c r="B46" s="101" t="s">
        <v>492</v>
      </c>
      <c r="C46" s="103" t="s">
        <v>493</v>
      </c>
      <c r="D46" s="106">
        <v>110</v>
      </c>
    </row>
    <row r="47" spans="1:4" ht="31.5">
      <c r="A47" s="100">
        <v>201000904</v>
      </c>
      <c r="B47" s="101" t="s">
        <v>494</v>
      </c>
      <c r="C47" s="103" t="s">
        <v>493</v>
      </c>
      <c r="D47" s="106">
        <v>110</v>
      </c>
    </row>
    <row r="48" spans="1:4" ht="31.5">
      <c r="A48" s="100">
        <v>201000905</v>
      </c>
      <c r="B48" s="101" t="s">
        <v>495</v>
      </c>
      <c r="C48" s="103" t="s">
        <v>493</v>
      </c>
      <c r="D48" s="106">
        <v>540</v>
      </c>
    </row>
    <row r="49" spans="1:4" ht="31.5">
      <c r="A49" s="100">
        <v>201000906</v>
      </c>
      <c r="B49" s="101" t="s">
        <v>496</v>
      </c>
      <c r="C49" s="103" t="s">
        <v>493</v>
      </c>
      <c r="D49" s="106">
        <v>210</v>
      </c>
    </row>
    <row r="50" spans="1:4" ht="15.75">
      <c r="A50" s="100">
        <v>201000907</v>
      </c>
      <c r="B50" s="101" t="s">
        <v>497</v>
      </c>
      <c r="C50" s="103" t="s">
        <v>493</v>
      </c>
      <c r="D50" s="106">
        <v>120</v>
      </c>
    </row>
    <row r="51" spans="1:4" ht="15.75">
      <c r="A51" s="100">
        <v>201000909</v>
      </c>
      <c r="B51" s="101" t="s">
        <v>498</v>
      </c>
      <c r="C51" s="103" t="s">
        <v>493</v>
      </c>
      <c r="D51" s="106">
        <v>270</v>
      </c>
    </row>
    <row r="52" spans="1:4" ht="15.75">
      <c r="A52" s="100">
        <v>201000910</v>
      </c>
      <c r="B52" s="101" t="s">
        <v>499</v>
      </c>
      <c r="C52" s="103" t="s">
        <v>493</v>
      </c>
      <c r="D52" s="106">
        <v>210</v>
      </c>
    </row>
    <row r="53" spans="1:4" ht="31.5">
      <c r="A53" s="100">
        <v>201000911</v>
      </c>
      <c r="B53" s="101" t="s">
        <v>500</v>
      </c>
      <c r="C53" s="103" t="s">
        <v>493</v>
      </c>
      <c r="D53" s="106">
        <v>140</v>
      </c>
    </row>
    <row r="54" spans="1:4" ht="31.5">
      <c r="A54" s="100">
        <v>201000912</v>
      </c>
      <c r="B54" s="101" t="s">
        <v>501</v>
      </c>
      <c r="C54" s="103" t="s">
        <v>493</v>
      </c>
      <c r="D54" s="106">
        <v>140</v>
      </c>
    </row>
    <row r="55" spans="1:4" ht="15.75">
      <c r="A55" s="100">
        <v>201000913</v>
      </c>
      <c r="B55" s="101" t="s">
        <v>502</v>
      </c>
      <c r="C55" s="103" t="s">
        <v>493</v>
      </c>
      <c r="D55" s="106">
        <v>140</v>
      </c>
    </row>
    <row r="56" spans="1:4" ht="15.75">
      <c r="A56" s="100">
        <v>201000914</v>
      </c>
      <c r="B56" s="101" t="s">
        <v>503</v>
      </c>
      <c r="C56" s="103" t="s">
        <v>493</v>
      </c>
      <c r="D56" s="106">
        <v>140</v>
      </c>
    </row>
    <row r="57" spans="1:4" ht="15.75">
      <c r="A57" s="100">
        <v>201000915</v>
      </c>
      <c r="B57" s="101" t="s">
        <v>504</v>
      </c>
      <c r="C57" s="103" t="s">
        <v>493</v>
      </c>
      <c r="D57" s="106">
        <v>140</v>
      </c>
    </row>
    <row r="58" spans="1:4" ht="15.75">
      <c r="A58" s="199"/>
      <c r="B58" s="199"/>
      <c r="C58" s="199"/>
      <c r="D58" s="200"/>
    </row>
    <row r="59" spans="1:4" ht="15.75">
      <c r="A59" s="100">
        <v>201000916</v>
      </c>
      <c r="B59" s="101" t="s">
        <v>505</v>
      </c>
      <c r="C59" s="103" t="s">
        <v>493</v>
      </c>
      <c r="D59" s="106">
        <v>410</v>
      </c>
    </row>
    <row r="60" spans="1:4" ht="15.75">
      <c r="A60" s="100">
        <v>201000918</v>
      </c>
      <c r="B60" s="101" t="s">
        <v>506</v>
      </c>
      <c r="C60" s="103" t="s">
        <v>493</v>
      </c>
      <c r="D60" s="106">
        <v>600</v>
      </c>
    </row>
    <row r="61" spans="1:4" ht="15.75">
      <c r="A61" s="100">
        <v>201000920</v>
      </c>
      <c r="B61" s="101" t="s">
        <v>507</v>
      </c>
      <c r="C61" s="103" t="s">
        <v>493</v>
      </c>
      <c r="D61" s="106">
        <v>660</v>
      </c>
    </row>
    <row r="62" spans="1:4" ht="63">
      <c r="A62" s="100">
        <v>201000941</v>
      </c>
      <c r="B62" s="101" t="s">
        <v>508</v>
      </c>
      <c r="C62" s="103" t="s">
        <v>493</v>
      </c>
      <c r="D62" s="106">
        <v>1315</v>
      </c>
    </row>
    <row r="63" spans="1:4" ht="15.75">
      <c r="A63" s="100">
        <v>201000947</v>
      </c>
      <c r="B63" s="101" t="s">
        <v>509</v>
      </c>
      <c r="C63" s="103" t="s">
        <v>510</v>
      </c>
      <c r="D63" s="106">
        <v>1455</v>
      </c>
    </row>
    <row r="64" spans="1:4" ht="15.75">
      <c r="A64" s="199"/>
      <c r="B64" s="199"/>
      <c r="C64" s="199"/>
      <c r="D64" s="200"/>
    </row>
    <row r="65" spans="1:4" ht="47.25">
      <c r="A65" s="100">
        <v>201000952</v>
      </c>
      <c r="B65" s="101" t="s">
        <v>511</v>
      </c>
      <c r="C65" s="103" t="s">
        <v>493</v>
      </c>
      <c r="D65" s="106">
        <v>800</v>
      </c>
    </row>
    <row r="66" spans="1:4" ht="47.25">
      <c r="A66" s="100">
        <v>201000960</v>
      </c>
      <c r="B66" s="101" t="s">
        <v>512</v>
      </c>
      <c r="C66" s="103" t="s">
        <v>493</v>
      </c>
      <c r="D66" s="106">
        <v>1980</v>
      </c>
    </row>
    <row r="67" spans="1:4" ht="47.25">
      <c r="A67" s="100">
        <v>201000961</v>
      </c>
      <c r="B67" s="101" t="s">
        <v>513</v>
      </c>
      <c r="C67" s="103" t="s">
        <v>493</v>
      </c>
      <c r="D67" s="106">
        <v>2895</v>
      </c>
    </row>
    <row r="68" spans="1:4" ht="15.75">
      <c r="A68" s="100">
        <v>201000962</v>
      </c>
      <c r="B68" s="101" t="s">
        <v>514</v>
      </c>
      <c r="C68" s="103" t="s">
        <v>493</v>
      </c>
      <c r="D68" s="106">
        <v>1710</v>
      </c>
    </row>
    <row r="69" spans="1:4" ht="15.75">
      <c r="A69" s="199"/>
      <c r="B69" s="199"/>
      <c r="C69" s="199"/>
      <c r="D69" s="200"/>
    </row>
    <row r="70" spans="1:4" ht="31.5">
      <c r="A70" s="100">
        <v>201000965</v>
      </c>
      <c r="B70" s="101" t="s">
        <v>515</v>
      </c>
      <c r="C70" s="103" t="s">
        <v>493</v>
      </c>
      <c r="D70" s="106">
        <v>600</v>
      </c>
    </row>
    <row r="71" spans="1:4" ht="31.5">
      <c r="A71" s="100">
        <v>201000966</v>
      </c>
      <c r="B71" s="101" t="s">
        <v>516</v>
      </c>
      <c r="C71" s="103" t="s">
        <v>493</v>
      </c>
      <c r="D71" s="106">
        <v>990</v>
      </c>
    </row>
    <row r="72" spans="1:4" ht="31.5">
      <c r="A72" s="100">
        <v>201000968</v>
      </c>
      <c r="B72" s="101" t="s">
        <v>517</v>
      </c>
      <c r="C72" s="103" t="s">
        <v>493</v>
      </c>
      <c r="D72" s="106">
        <v>690</v>
      </c>
    </row>
    <row r="73" spans="1:4" ht="15.75">
      <c r="A73" s="100">
        <v>201000971</v>
      </c>
      <c r="B73" s="101" t="s">
        <v>518</v>
      </c>
      <c r="C73" s="103" t="s">
        <v>493</v>
      </c>
      <c r="D73" s="106">
        <v>410</v>
      </c>
    </row>
    <row r="74" spans="1:4" ht="31.5">
      <c r="A74" s="100">
        <v>201000975</v>
      </c>
      <c r="B74" s="101" t="s">
        <v>519</v>
      </c>
      <c r="C74" s="103" t="s">
        <v>493</v>
      </c>
      <c r="D74" s="106">
        <v>800</v>
      </c>
    </row>
    <row r="75" spans="1:4" ht="15.75">
      <c r="A75" s="199"/>
      <c r="B75" s="199"/>
      <c r="C75" s="199"/>
      <c r="D75" s="200"/>
    </row>
    <row r="76" spans="1:4" ht="47.25">
      <c r="A76" s="100">
        <v>201000976</v>
      </c>
      <c r="B76" s="101" t="s">
        <v>520</v>
      </c>
      <c r="C76" s="103" t="s">
        <v>493</v>
      </c>
      <c r="D76" s="106">
        <v>990</v>
      </c>
    </row>
    <row r="77" spans="1:4" ht="47.25">
      <c r="A77" s="100">
        <v>201000977</v>
      </c>
      <c r="B77" s="101" t="s">
        <v>521</v>
      </c>
      <c r="C77" s="103" t="s">
        <v>493</v>
      </c>
      <c r="D77" s="106">
        <v>1315</v>
      </c>
    </row>
    <row r="78" spans="1:4" ht="47.25">
      <c r="A78" s="100">
        <v>201000978</v>
      </c>
      <c r="B78" s="101" t="s">
        <v>522</v>
      </c>
      <c r="C78" s="103" t="s">
        <v>493</v>
      </c>
      <c r="D78" s="106">
        <v>1315</v>
      </c>
    </row>
    <row r="79" spans="1:4" ht="47.25">
      <c r="A79" s="100">
        <v>201000979</v>
      </c>
      <c r="B79" s="101" t="s">
        <v>523</v>
      </c>
      <c r="C79" s="103" t="s">
        <v>493</v>
      </c>
      <c r="D79" s="106">
        <v>1580</v>
      </c>
    </row>
    <row r="80" spans="1:4" ht="47.25">
      <c r="A80" s="100">
        <v>201000980</v>
      </c>
      <c r="B80" s="101" t="s">
        <v>524</v>
      </c>
      <c r="C80" s="103" t="s">
        <v>493</v>
      </c>
      <c r="D80" s="106">
        <v>800</v>
      </c>
    </row>
    <row r="81" spans="1:4" ht="47.25">
      <c r="A81" s="100">
        <v>201000981</v>
      </c>
      <c r="B81" s="101" t="s">
        <v>525</v>
      </c>
      <c r="C81" s="103" t="s">
        <v>493</v>
      </c>
      <c r="D81" s="106">
        <v>1315</v>
      </c>
    </row>
    <row r="82" spans="1:4" ht="31.5">
      <c r="A82" s="100">
        <v>201000983</v>
      </c>
      <c r="B82" s="101" t="s">
        <v>526</v>
      </c>
      <c r="C82" s="103" t="s">
        <v>493</v>
      </c>
      <c r="D82" s="106">
        <v>660</v>
      </c>
    </row>
    <row r="83" spans="1:4" ht="31.5">
      <c r="A83" s="100">
        <v>201000986</v>
      </c>
      <c r="B83" s="101" t="s">
        <v>527</v>
      </c>
      <c r="C83" s="103" t="s">
        <v>493</v>
      </c>
      <c r="D83" s="106">
        <v>800</v>
      </c>
    </row>
    <row r="84" spans="1:4" ht="15.75">
      <c r="A84" s="100">
        <v>201000987</v>
      </c>
      <c r="B84" s="101" t="s">
        <v>528</v>
      </c>
      <c r="C84" s="103" t="s">
        <v>493</v>
      </c>
      <c r="D84" s="106">
        <v>660</v>
      </c>
    </row>
    <row r="85" spans="1:4" ht="31.5">
      <c r="A85" s="100">
        <v>201000988</v>
      </c>
      <c r="B85" s="101" t="s">
        <v>529</v>
      </c>
      <c r="C85" s="103" t="s">
        <v>493</v>
      </c>
      <c r="D85" s="106">
        <v>1315</v>
      </c>
    </row>
    <row r="86" spans="1:4" ht="31.5">
      <c r="A86" s="100">
        <v>201000990</v>
      </c>
      <c r="B86" s="101" t="s">
        <v>530</v>
      </c>
      <c r="C86" s="103" t="s">
        <v>493</v>
      </c>
      <c r="D86" s="106">
        <v>660</v>
      </c>
    </row>
    <row r="87" spans="1:4" ht="15.75">
      <c r="A87" s="100">
        <v>201000991</v>
      </c>
      <c r="B87" s="101" t="s">
        <v>531</v>
      </c>
      <c r="C87" s="103" t="s">
        <v>493</v>
      </c>
      <c r="D87" s="106">
        <v>1315</v>
      </c>
    </row>
    <row r="88" spans="1:4" ht="31.5">
      <c r="A88" s="100">
        <v>201000992</v>
      </c>
      <c r="B88" s="101" t="s">
        <v>532</v>
      </c>
      <c r="C88" s="103" t="s">
        <v>493</v>
      </c>
      <c r="D88" s="106">
        <v>1710</v>
      </c>
    </row>
    <row r="89" spans="1:4" ht="15.75">
      <c r="A89" s="100">
        <v>201000994</v>
      </c>
      <c r="B89" s="101" t="s">
        <v>533</v>
      </c>
      <c r="C89" s="103" t="s">
        <v>493</v>
      </c>
      <c r="D89" s="106">
        <v>410</v>
      </c>
    </row>
    <row r="90" spans="1:4" ht="31.5">
      <c r="A90" s="100">
        <v>201000995</v>
      </c>
      <c r="B90" s="101" t="s">
        <v>534</v>
      </c>
      <c r="C90" s="103" t="s">
        <v>493</v>
      </c>
      <c r="D90" s="106">
        <v>800</v>
      </c>
    </row>
    <row r="91" spans="1:4" ht="15.75">
      <c r="A91" s="100">
        <v>201000996</v>
      </c>
      <c r="B91" s="101" t="s">
        <v>535</v>
      </c>
      <c r="C91" s="103" t="s">
        <v>493</v>
      </c>
      <c r="D91" s="106">
        <v>2630</v>
      </c>
    </row>
    <row r="92" spans="1:4" ht="15.75">
      <c r="A92" s="100">
        <v>201000997</v>
      </c>
      <c r="B92" s="101" t="s">
        <v>536</v>
      </c>
      <c r="C92" s="103" t="s">
        <v>493</v>
      </c>
      <c r="D92" s="106">
        <v>3945</v>
      </c>
    </row>
    <row r="93" spans="1:4" ht="15.75">
      <c r="A93" s="199"/>
      <c r="B93" s="199"/>
      <c r="C93" s="199"/>
      <c r="D93" s="200"/>
    </row>
    <row r="94" spans="1:4" ht="31.5">
      <c r="A94" s="100">
        <v>201000998</v>
      </c>
      <c r="B94" s="101" t="s">
        <v>537</v>
      </c>
      <c r="C94" s="103" t="s">
        <v>493</v>
      </c>
      <c r="D94" s="106">
        <v>210</v>
      </c>
    </row>
    <row r="95" spans="1:4" ht="15.75">
      <c r="A95" s="100">
        <v>201000999</v>
      </c>
      <c r="B95" s="101" t="s">
        <v>538</v>
      </c>
      <c r="C95" s="103" t="s">
        <v>493</v>
      </c>
      <c r="D95" s="106">
        <v>210</v>
      </c>
    </row>
    <row r="96" spans="1:4" ht="15.75">
      <c r="A96" s="100">
        <v>201001000</v>
      </c>
      <c r="B96" s="101" t="s">
        <v>539</v>
      </c>
      <c r="C96" s="103" t="s">
        <v>493</v>
      </c>
      <c r="D96" s="106">
        <v>475</v>
      </c>
    </row>
    <row r="97" spans="1:4" ht="15.75">
      <c r="A97" s="100">
        <v>201001001</v>
      </c>
      <c r="B97" s="101" t="s">
        <v>540</v>
      </c>
      <c r="C97" s="103" t="s">
        <v>493</v>
      </c>
      <c r="D97" s="106">
        <v>210</v>
      </c>
    </row>
    <row r="98" spans="1:4" ht="15.75">
      <c r="A98" s="100">
        <v>201001002</v>
      </c>
      <c r="B98" s="101" t="s">
        <v>541</v>
      </c>
      <c r="C98" s="103" t="s">
        <v>493</v>
      </c>
      <c r="D98" s="106">
        <v>335</v>
      </c>
    </row>
    <row r="99" spans="1:4" ht="15.75">
      <c r="A99" s="100">
        <v>201001004</v>
      </c>
      <c r="B99" s="101" t="s">
        <v>542</v>
      </c>
      <c r="C99" s="103" t="s">
        <v>493</v>
      </c>
      <c r="D99" s="106">
        <v>210</v>
      </c>
    </row>
    <row r="100" spans="1:4" ht="31.5">
      <c r="A100" s="100">
        <v>201001005</v>
      </c>
      <c r="B100" s="101" t="s">
        <v>543</v>
      </c>
      <c r="C100" s="103" t="s">
        <v>493</v>
      </c>
      <c r="D100" s="106">
        <v>335</v>
      </c>
    </row>
    <row r="101" spans="1:4" ht="15.75">
      <c r="A101" s="100">
        <v>201001006</v>
      </c>
      <c r="B101" s="101" t="s">
        <v>544</v>
      </c>
      <c r="C101" s="103" t="s">
        <v>493</v>
      </c>
      <c r="D101" s="106">
        <v>660</v>
      </c>
    </row>
    <row r="102" spans="1:4" ht="15.75">
      <c r="A102" s="100">
        <v>201001007</v>
      </c>
      <c r="B102" s="101" t="s">
        <v>545</v>
      </c>
      <c r="C102" s="103" t="s">
        <v>493</v>
      </c>
      <c r="D102" s="106">
        <v>170</v>
      </c>
    </row>
    <row r="103" spans="1:4" ht="15.75">
      <c r="A103" s="100">
        <v>201001008</v>
      </c>
      <c r="B103" s="101" t="s">
        <v>546</v>
      </c>
      <c r="C103" s="103" t="s">
        <v>493</v>
      </c>
      <c r="D103" s="106">
        <v>410</v>
      </c>
    </row>
    <row r="104" spans="1:4" ht="15.75">
      <c r="A104" s="100">
        <v>201001009</v>
      </c>
      <c r="B104" s="101" t="s">
        <v>547</v>
      </c>
      <c r="C104" s="103" t="s">
        <v>493</v>
      </c>
      <c r="D104" s="106">
        <v>640</v>
      </c>
    </row>
    <row r="105" spans="1:4" ht="15.75">
      <c r="A105" s="100">
        <v>201001010</v>
      </c>
      <c r="B105" s="101" t="s">
        <v>548</v>
      </c>
      <c r="C105" s="103" t="s">
        <v>493</v>
      </c>
      <c r="D105" s="106">
        <v>170</v>
      </c>
    </row>
    <row r="106" spans="1:4" ht="15.75">
      <c r="A106" s="100">
        <v>201001011</v>
      </c>
      <c r="B106" s="101" t="s">
        <v>549</v>
      </c>
      <c r="C106" s="103" t="s">
        <v>493</v>
      </c>
      <c r="D106" s="106">
        <v>410</v>
      </c>
    </row>
    <row r="107" spans="1:4" ht="15.75">
      <c r="A107" s="100">
        <v>201001012</v>
      </c>
      <c r="B107" s="101" t="s">
        <v>550</v>
      </c>
      <c r="C107" s="103" t="s">
        <v>493</v>
      </c>
      <c r="D107" s="106">
        <v>690</v>
      </c>
    </row>
    <row r="108" spans="1:4" ht="47.25">
      <c r="A108" s="100">
        <v>201001013</v>
      </c>
      <c r="B108" s="101" t="s">
        <v>551</v>
      </c>
      <c r="C108" s="103" t="s">
        <v>493</v>
      </c>
      <c r="D108" s="106">
        <v>335</v>
      </c>
    </row>
    <row r="109" spans="1:4" ht="15.75">
      <c r="A109" s="100">
        <v>201001014</v>
      </c>
      <c r="B109" s="101" t="s">
        <v>552</v>
      </c>
      <c r="C109" s="103" t="s">
        <v>493</v>
      </c>
      <c r="D109" s="106">
        <v>475</v>
      </c>
    </row>
    <row r="110" spans="1:4" ht="15.75">
      <c r="A110" s="100">
        <v>201001015</v>
      </c>
      <c r="B110" s="101" t="s">
        <v>553</v>
      </c>
      <c r="C110" s="103" t="s">
        <v>493</v>
      </c>
      <c r="D110" s="106">
        <v>410</v>
      </c>
    </row>
    <row r="111" spans="1:4" ht="31.5">
      <c r="A111" s="100">
        <v>201001016</v>
      </c>
      <c r="B111" s="101" t="s">
        <v>554</v>
      </c>
      <c r="C111" s="103" t="s">
        <v>493</v>
      </c>
      <c r="D111" s="106">
        <v>410</v>
      </c>
    </row>
    <row r="112" spans="1:4" ht="15.75">
      <c r="A112" s="100">
        <v>201001017</v>
      </c>
      <c r="B112" s="101" t="s">
        <v>555</v>
      </c>
      <c r="C112" s="103" t="s">
        <v>493</v>
      </c>
      <c r="D112" s="106">
        <v>270</v>
      </c>
    </row>
    <row r="113" spans="1:4" ht="15.75">
      <c r="A113" s="100">
        <v>201001018</v>
      </c>
      <c r="B113" s="101" t="s">
        <v>556</v>
      </c>
      <c r="C113" s="103" t="s">
        <v>493</v>
      </c>
      <c r="D113" s="106">
        <v>325</v>
      </c>
    </row>
    <row r="114" spans="1:4" ht="15.75">
      <c r="A114" s="100">
        <v>201001019</v>
      </c>
      <c r="B114" s="101" t="s">
        <v>557</v>
      </c>
      <c r="C114" s="103" t="s">
        <v>493</v>
      </c>
      <c r="D114" s="106">
        <v>220</v>
      </c>
    </row>
    <row r="115" spans="1:4" ht="15.75">
      <c r="A115" s="100">
        <v>201001020</v>
      </c>
      <c r="B115" s="101" t="s">
        <v>558</v>
      </c>
      <c r="C115" s="103" t="s">
        <v>493</v>
      </c>
      <c r="D115" s="106">
        <v>410</v>
      </c>
    </row>
    <row r="116" spans="1:4" ht="31.5">
      <c r="A116" s="100">
        <v>201001021</v>
      </c>
      <c r="B116" s="101" t="s">
        <v>559</v>
      </c>
      <c r="C116" s="103" t="s">
        <v>493</v>
      </c>
      <c r="D116" s="106">
        <v>335</v>
      </c>
    </row>
    <row r="117" spans="1:4" ht="31.5">
      <c r="A117" s="100">
        <v>201001023</v>
      </c>
      <c r="B117" s="101" t="s">
        <v>560</v>
      </c>
      <c r="C117" s="103" t="s">
        <v>493</v>
      </c>
      <c r="D117" s="106">
        <v>170</v>
      </c>
    </row>
    <row r="118" spans="1:4" ht="31.5">
      <c r="A118" s="100">
        <v>201001024</v>
      </c>
      <c r="B118" s="101" t="s">
        <v>561</v>
      </c>
      <c r="C118" s="103" t="s">
        <v>493</v>
      </c>
      <c r="D118" s="106">
        <v>540</v>
      </c>
    </row>
    <row r="119" spans="1:4" ht="15.75">
      <c r="A119" s="100">
        <v>201001025</v>
      </c>
      <c r="B119" s="101" t="s">
        <v>562</v>
      </c>
      <c r="C119" s="103" t="s">
        <v>493</v>
      </c>
      <c r="D119" s="106">
        <v>540</v>
      </c>
    </row>
    <row r="120" spans="1:4" ht="47.25">
      <c r="A120" s="100">
        <v>201001026</v>
      </c>
      <c r="B120" s="101" t="s">
        <v>563</v>
      </c>
      <c r="C120" s="103" t="s">
        <v>493</v>
      </c>
      <c r="D120" s="106">
        <v>335</v>
      </c>
    </row>
    <row r="121" spans="1:4" ht="31.5">
      <c r="A121" s="100">
        <v>201001027</v>
      </c>
      <c r="B121" s="101" t="s">
        <v>564</v>
      </c>
      <c r="C121" s="103" t="s">
        <v>493</v>
      </c>
      <c r="D121" s="106">
        <v>800</v>
      </c>
    </row>
    <row r="122" spans="1:4" ht="31.5">
      <c r="A122" s="100">
        <v>201001028</v>
      </c>
      <c r="B122" s="101" t="s">
        <v>565</v>
      </c>
      <c r="C122" s="103" t="s">
        <v>493</v>
      </c>
      <c r="D122" s="106">
        <v>615</v>
      </c>
    </row>
    <row r="123" spans="1:4" ht="15.75">
      <c r="A123" s="100">
        <v>201001029</v>
      </c>
      <c r="B123" s="101" t="s">
        <v>566</v>
      </c>
      <c r="C123" s="103" t="s">
        <v>493</v>
      </c>
      <c r="D123" s="106">
        <v>360</v>
      </c>
    </row>
    <row r="124" spans="1:4" ht="15.75">
      <c r="A124" s="100">
        <v>201001030</v>
      </c>
      <c r="B124" s="101" t="s">
        <v>567</v>
      </c>
      <c r="C124" s="103" t="s">
        <v>493</v>
      </c>
      <c r="D124" s="106">
        <v>360</v>
      </c>
    </row>
    <row r="125" spans="1:4" ht="15.75">
      <c r="A125" s="100">
        <v>201001031</v>
      </c>
      <c r="B125" s="101" t="s">
        <v>568</v>
      </c>
      <c r="C125" s="103" t="s">
        <v>493</v>
      </c>
      <c r="D125" s="106">
        <v>625</v>
      </c>
    </row>
    <row r="126" spans="1:4" ht="15.75">
      <c r="A126" s="100">
        <v>201001033</v>
      </c>
      <c r="B126" s="101" t="s">
        <v>569</v>
      </c>
      <c r="C126" s="103" t="s">
        <v>493</v>
      </c>
      <c r="D126" s="106">
        <v>800</v>
      </c>
    </row>
    <row r="127" spans="1:4" ht="31.5">
      <c r="A127" s="100">
        <v>201001034</v>
      </c>
      <c r="B127" s="101" t="s">
        <v>570</v>
      </c>
      <c r="C127" s="103" t="s">
        <v>493</v>
      </c>
      <c r="D127" s="106">
        <v>660</v>
      </c>
    </row>
    <row r="128" spans="1:4" ht="15.75">
      <c r="A128" s="199"/>
      <c r="B128" s="199"/>
      <c r="C128" s="199"/>
      <c r="D128" s="200"/>
    </row>
    <row r="129" spans="1:4" ht="15.75">
      <c r="A129" s="100">
        <v>201001035</v>
      </c>
      <c r="B129" s="101" t="s">
        <v>571</v>
      </c>
      <c r="C129" s="103" t="s">
        <v>493</v>
      </c>
      <c r="D129" s="106">
        <v>210</v>
      </c>
    </row>
    <row r="130" spans="1:4" ht="31.5">
      <c r="A130" s="100">
        <v>201001036</v>
      </c>
      <c r="B130" s="101" t="s">
        <v>572</v>
      </c>
      <c r="C130" s="103" t="s">
        <v>493</v>
      </c>
      <c r="D130" s="106">
        <v>210</v>
      </c>
    </row>
    <row r="131" spans="1:4" ht="31.5">
      <c r="A131" s="100">
        <v>201001037</v>
      </c>
      <c r="B131" s="101" t="s">
        <v>573</v>
      </c>
      <c r="C131" s="103" t="s">
        <v>493</v>
      </c>
      <c r="D131" s="106">
        <v>210</v>
      </c>
    </row>
    <row r="132" spans="1:4" ht="31.5">
      <c r="A132" s="100">
        <v>201001038</v>
      </c>
      <c r="B132" s="101" t="s">
        <v>574</v>
      </c>
      <c r="C132" s="103" t="s">
        <v>493</v>
      </c>
      <c r="D132" s="106">
        <v>210</v>
      </c>
    </row>
    <row r="133" spans="1:4" ht="31.5">
      <c r="A133" s="100">
        <v>201001039</v>
      </c>
      <c r="B133" s="101" t="s">
        <v>575</v>
      </c>
      <c r="C133" s="103" t="s">
        <v>493</v>
      </c>
      <c r="D133" s="106">
        <v>660</v>
      </c>
    </row>
    <row r="134" spans="1:4" ht="31.5">
      <c r="A134" s="100">
        <v>201001040</v>
      </c>
      <c r="B134" s="101" t="s">
        <v>576</v>
      </c>
      <c r="C134" s="103" t="s">
        <v>493</v>
      </c>
      <c r="D134" s="106">
        <v>585</v>
      </c>
    </row>
    <row r="135" spans="1:4" ht="15.75">
      <c r="A135" s="100">
        <v>201001041</v>
      </c>
      <c r="B135" s="101" t="s">
        <v>577</v>
      </c>
      <c r="C135" s="103" t="s">
        <v>493</v>
      </c>
      <c r="D135" s="106">
        <v>660</v>
      </c>
    </row>
    <row r="136" spans="1:4" ht="31.5">
      <c r="A136" s="100">
        <v>201001042</v>
      </c>
      <c r="B136" s="101" t="s">
        <v>578</v>
      </c>
      <c r="C136" s="103" t="s">
        <v>493</v>
      </c>
      <c r="D136" s="106">
        <v>860</v>
      </c>
    </row>
    <row r="137" spans="1:4" ht="15.75">
      <c r="A137" s="100">
        <v>201001043</v>
      </c>
      <c r="B137" s="101" t="s">
        <v>579</v>
      </c>
      <c r="C137" s="103" t="s">
        <v>493</v>
      </c>
      <c r="D137" s="106">
        <v>735</v>
      </c>
    </row>
    <row r="138" spans="1:4" ht="15.75">
      <c r="A138" s="100">
        <v>201001044</v>
      </c>
      <c r="B138" s="101" t="s">
        <v>580</v>
      </c>
      <c r="C138" s="103" t="s">
        <v>493</v>
      </c>
      <c r="D138" s="106">
        <v>860</v>
      </c>
    </row>
    <row r="139" spans="1:4" ht="15.75">
      <c r="A139" s="100">
        <v>201001045</v>
      </c>
      <c r="B139" s="101" t="s">
        <v>581</v>
      </c>
      <c r="C139" s="103" t="s">
        <v>493</v>
      </c>
      <c r="D139" s="106">
        <v>800</v>
      </c>
    </row>
    <row r="140" spans="1:4" ht="15.75">
      <c r="A140" s="100">
        <v>201001046</v>
      </c>
      <c r="B140" s="101" t="s">
        <v>582</v>
      </c>
      <c r="C140" s="103" t="s">
        <v>493</v>
      </c>
      <c r="D140" s="106">
        <v>800</v>
      </c>
    </row>
    <row r="141" spans="1:4" ht="15.75">
      <c r="A141" s="100">
        <v>201001047</v>
      </c>
      <c r="B141" s="101" t="s">
        <v>583</v>
      </c>
      <c r="C141" s="103" t="s">
        <v>493</v>
      </c>
      <c r="D141" s="106">
        <v>1455</v>
      </c>
    </row>
    <row r="142" spans="1:4" ht="15.75">
      <c r="A142" s="100">
        <v>201001048</v>
      </c>
      <c r="B142" s="101" t="s">
        <v>584</v>
      </c>
      <c r="C142" s="103" t="s">
        <v>493</v>
      </c>
      <c r="D142" s="106">
        <v>800</v>
      </c>
    </row>
    <row r="143" spans="1:4" ht="31.5">
      <c r="A143" s="100">
        <v>201001049</v>
      </c>
      <c r="B143" s="101" t="s">
        <v>585</v>
      </c>
      <c r="C143" s="103" t="s">
        <v>493</v>
      </c>
      <c r="D143" s="106">
        <v>210</v>
      </c>
    </row>
    <row r="144" spans="1:4" ht="15.75">
      <c r="A144" s="100">
        <v>201001050</v>
      </c>
      <c r="B144" s="101" t="s">
        <v>586</v>
      </c>
      <c r="C144" s="103" t="s">
        <v>493</v>
      </c>
      <c r="D144" s="106">
        <v>660</v>
      </c>
    </row>
    <row r="145" spans="1:4" ht="15.75">
      <c r="A145" s="100">
        <v>201001051</v>
      </c>
      <c r="B145" s="101" t="s">
        <v>587</v>
      </c>
      <c r="C145" s="103" t="s">
        <v>493</v>
      </c>
      <c r="D145" s="106">
        <v>170</v>
      </c>
    </row>
    <row r="146" spans="1:4" ht="15.75">
      <c r="A146" s="100">
        <v>201001052</v>
      </c>
      <c r="B146" s="101" t="s">
        <v>588</v>
      </c>
      <c r="C146" s="103" t="s">
        <v>493</v>
      </c>
      <c r="D146" s="106">
        <v>360</v>
      </c>
    </row>
    <row r="147" spans="1:4" ht="31.5">
      <c r="A147" s="100">
        <v>201001053</v>
      </c>
      <c r="B147" s="101" t="s">
        <v>589</v>
      </c>
      <c r="C147" s="103" t="s">
        <v>493</v>
      </c>
      <c r="D147" s="106">
        <v>360</v>
      </c>
    </row>
    <row r="148" spans="1:4" ht="31.5">
      <c r="A148" s="100">
        <v>201001054</v>
      </c>
      <c r="B148" s="101" t="s">
        <v>590</v>
      </c>
      <c r="C148" s="103" t="s">
        <v>493</v>
      </c>
      <c r="D148" s="106">
        <v>475</v>
      </c>
    </row>
    <row r="149" spans="1:4" ht="15.75">
      <c r="A149" s="100">
        <v>201001055</v>
      </c>
      <c r="B149" s="101" t="s">
        <v>591</v>
      </c>
      <c r="C149" s="103" t="s">
        <v>493</v>
      </c>
      <c r="D149" s="106">
        <v>170</v>
      </c>
    </row>
    <row r="150" spans="1:4" ht="15.75">
      <c r="A150" s="100">
        <v>201001056</v>
      </c>
      <c r="B150" s="101" t="s">
        <v>592</v>
      </c>
      <c r="C150" s="103" t="s">
        <v>493</v>
      </c>
      <c r="D150" s="106">
        <v>210</v>
      </c>
    </row>
    <row r="151" spans="1:4" ht="47.25">
      <c r="A151" s="100">
        <v>201001057</v>
      </c>
      <c r="B151" s="101" t="s">
        <v>593</v>
      </c>
      <c r="C151" s="103" t="s">
        <v>493</v>
      </c>
      <c r="D151" s="106">
        <v>360</v>
      </c>
    </row>
    <row r="152" spans="1:4" ht="31.5">
      <c r="A152" s="100">
        <v>201001058</v>
      </c>
      <c r="B152" s="101" t="s">
        <v>594</v>
      </c>
      <c r="C152" s="103" t="s">
        <v>493</v>
      </c>
      <c r="D152" s="106">
        <v>410</v>
      </c>
    </row>
    <row r="153" spans="1:4" ht="31.5">
      <c r="A153" s="100">
        <v>201001059</v>
      </c>
      <c r="B153" s="101" t="s">
        <v>595</v>
      </c>
      <c r="C153" s="103" t="s">
        <v>493</v>
      </c>
      <c r="D153" s="106">
        <v>475</v>
      </c>
    </row>
    <row r="154" spans="1:4" ht="31.5">
      <c r="A154" s="100">
        <v>201001061</v>
      </c>
      <c r="B154" s="101" t="s">
        <v>596</v>
      </c>
      <c r="C154" s="103" t="s">
        <v>493</v>
      </c>
      <c r="D154" s="106">
        <v>270</v>
      </c>
    </row>
    <row r="155" spans="1:4" ht="31.5">
      <c r="A155" s="100">
        <v>201001062</v>
      </c>
      <c r="B155" s="101" t="s">
        <v>597</v>
      </c>
      <c r="C155" s="103" t="s">
        <v>493</v>
      </c>
      <c r="D155" s="106">
        <v>210</v>
      </c>
    </row>
    <row r="156" spans="1:4" ht="15.75">
      <c r="A156" s="100">
        <v>201001063</v>
      </c>
      <c r="B156" s="101" t="s">
        <v>598</v>
      </c>
      <c r="C156" s="103" t="s">
        <v>493</v>
      </c>
      <c r="D156" s="106">
        <v>260</v>
      </c>
    </row>
    <row r="157" spans="1:4" ht="31.5">
      <c r="A157" s="100">
        <v>201001064</v>
      </c>
      <c r="B157" s="101" t="s">
        <v>599</v>
      </c>
      <c r="C157" s="103" t="s">
        <v>493</v>
      </c>
      <c r="D157" s="106">
        <v>270</v>
      </c>
    </row>
    <row r="158" spans="1:4" ht="15.75">
      <c r="A158" s="100">
        <v>201001065</v>
      </c>
      <c r="B158" s="101" t="s">
        <v>600</v>
      </c>
      <c r="C158" s="103" t="s">
        <v>493</v>
      </c>
      <c r="D158" s="106">
        <v>170</v>
      </c>
    </row>
    <row r="159" spans="1:4" ht="15.75">
      <c r="A159" s="100">
        <v>201001066</v>
      </c>
      <c r="B159" s="101" t="s">
        <v>601</v>
      </c>
      <c r="C159" s="103" t="s">
        <v>493</v>
      </c>
      <c r="D159" s="106">
        <v>210</v>
      </c>
    </row>
    <row r="160" spans="1:4" ht="15.75">
      <c r="A160" s="100">
        <v>201001067</v>
      </c>
      <c r="B160" s="101" t="s">
        <v>602</v>
      </c>
      <c r="C160" s="103" t="s">
        <v>493</v>
      </c>
      <c r="D160" s="106">
        <v>560</v>
      </c>
    </row>
    <row r="161" spans="1:4" ht="15.75">
      <c r="A161" s="100">
        <v>201001068</v>
      </c>
      <c r="B161" s="101" t="s">
        <v>603</v>
      </c>
      <c r="C161" s="103" t="s">
        <v>493</v>
      </c>
      <c r="D161" s="106">
        <v>360</v>
      </c>
    </row>
    <row r="162" spans="1:4" ht="15.75">
      <c r="A162" s="100">
        <v>201001069</v>
      </c>
      <c r="B162" s="101" t="s">
        <v>604</v>
      </c>
      <c r="C162" s="103" t="s">
        <v>493</v>
      </c>
      <c r="D162" s="106">
        <v>410</v>
      </c>
    </row>
    <row r="163" spans="1:4" ht="31.5">
      <c r="A163" s="100">
        <v>201001070</v>
      </c>
      <c r="B163" s="101" t="s">
        <v>605</v>
      </c>
      <c r="C163" s="103" t="s">
        <v>493</v>
      </c>
      <c r="D163" s="106">
        <v>1230</v>
      </c>
    </row>
    <row r="164" spans="1:4" ht="15.75">
      <c r="A164" s="100">
        <v>201001071</v>
      </c>
      <c r="B164" s="101" t="s">
        <v>606</v>
      </c>
      <c r="C164" s="103" t="s">
        <v>493</v>
      </c>
      <c r="D164" s="106">
        <v>270</v>
      </c>
    </row>
    <row r="165" spans="1:4" ht="15.75">
      <c r="A165" s="100">
        <v>201001073</v>
      </c>
      <c r="B165" s="101" t="s">
        <v>607</v>
      </c>
      <c r="C165" s="103" t="s">
        <v>493</v>
      </c>
      <c r="D165" s="106">
        <v>270</v>
      </c>
    </row>
    <row r="166" spans="1:4" ht="15.75">
      <c r="A166" s="100">
        <v>201001074</v>
      </c>
      <c r="B166" s="101" t="s">
        <v>608</v>
      </c>
      <c r="C166" s="103" t="s">
        <v>493</v>
      </c>
      <c r="D166" s="106">
        <v>210</v>
      </c>
    </row>
    <row r="167" spans="1:4" ht="15.75">
      <c r="A167" s="100">
        <v>201001075</v>
      </c>
      <c r="B167" s="101" t="s">
        <v>609</v>
      </c>
      <c r="C167" s="103" t="s">
        <v>493</v>
      </c>
      <c r="D167" s="106">
        <v>410</v>
      </c>
    </row>
    <row r="168" spans="1:4" ht="15.75">
      <c r="A168" s="100">
        <v>201001076</v>
      </c>
      <c r="B168" s="101" t="s">
        <v>610</v>
      </c>
      <c r="C168" s="103" t="s">
        <v>493</v>
      </c>
      <c r="D168" s="106">
        <v>310</v>
      </c>
    </row>
    <row r="169" spans="1:4" ht="31.5">
      <c r="A169" s="100">
        <v>201001078</v>
      </c>
      <c r="B169" s="101" t="s">
        <v>611</v>
      </c>
      <c r="C169" s="103" t="s">
        <v>493</v>
      </c>
      <c r="D169" s="106">
        <v>540</v>
      </c>
    </row>
    <row r="170" spans="1:4" ht="31.5">
      <c r="A170" s="100">
        <v>201006731</v>
      </c>
      <c r="B170" s="101" t="s">
        <v>612</v>
      </c>
      <c r="C170" s="103" t="s">
        <v>493</v>
      </c>
      <c r="D170" s="106">
        <v>1450</v>
      </c>
    </row>
    <row r="171" spans="1:4" ht="15.75">
      <c r="A171" s="199"/>
      <c r="B171" s="199"/>
      <c r="C171" s="199"/>
      <c r="D171" s="200"/>
    </row>
    <row r="172" spans="1:4" ht="15.75">
      <c r="A172" s="100">
        <v>201001080</v>
      </c>
      <c r="B172" s="101" t="s">
        <v>613</v>
      </c>
      <c r="C172" s="103" t="s">
        <v>493</v>
      </c>
      <c r="D172" s="106">
        <v>270</v>
      </c>
    </row>
    <row r="173" spans="1:4" ht="15.75">
      <c r="A173" s="100">
        <v>201001081</v>
      </c>
      <c r="B173" s="101" t="s">
        <v>614</v>
      </c>
      <c r="C173" s="103" t="s">
        <v>493</v>
      </c>
      <c r="D173" s="106">
        <v>210</v>
      </c>
    </row>
    <row r="174" spans="1:4" ht="15.75">
      <c r="A174" s="100">
        <v>201001082</v>
      </c>
      <c r="B174" s="101" t="s">
        <v>615</v>
      </c>
      <c r="C174" s="103" t="s">
        <v>493</v>
      </c>
      <c r="D174" s="106">
        <v>170</v>
      </c>
    </row>
    <row r="175" spans="1:4" ht="15.75">
      <c r="A175" s="199"/>
      <c r="B175" s="199"/>
      <c r="C175" s="199"/>
      <c r="D175" s="200"/>
    </row>
    <row r="176" spans="1:4" ht="15.75">
      <c r="A176" s="100">
        <v>201001106</v>
      </c>
      <c r="B176" s="101" t="s">
        <v>616</v>
      </c>
      <c r="C176" s="103" t="s">
        <v>510</v>
      </c>
      <c r="D176" s="106">
        <v>990</v>
      </c>
    </row>
    <row r="177" spans="1:4" ht="15.75">
      <c r="A177" s="100">
        <v>201001107</v>
      </c>
      <c r="B177" s="101" t="s">
        <v>617</v>
      </c>
      <c r="C177" s="103" t="s">
        <v>493</v>
      </c>
      <c r="D177" s="106">
        <v>860</v>
      </c>
    </row>
    <row r="178" spans="1:4" ht="31.5">
      <c r="A178" s="100">
        <v>201001108</v>
      </c>
      <c r="B178" s="101" t="s">
        <v>618</v>
      </c>
      <c r="C178" s="103" t="s">
        <v>493</v>
      </c>
      <c r="D178" s="106">
        <v>710</v>
      </c>
    </row>
    <row r="179" spans="1:4" ht="31.5">
      <c r="A179" s="100">
        <v>201001109</v>
      </c>
      <c r="B179" s="101" t="s">
        <v>619</v>
      </c>
      <c r="C179" s="103" t="s">
        <v>493</v>
      </c>
      <c r="D179" s="106">
        <v>1130</v>
      </c>
    </row>
    <row r="180" spans="1:4" ht="15.75">
      <c r="A180" s="100">
        <v>201001110</v>
      </c>
      <c r="B180" s="101" t="s">
        <v>620</v>
      </c>
      <c r="C180" s="103" t="s">
        <v>493</v>
      </c>
      <c r="D180" s="106">
        <v>800</v>
      </c>
    </row>
    <row r="181" spans="1:4" ht="15.75">
      <c r="A181" s="100">
        <v>201001111</v>
      </c>
      <c r="B181" s="101" t="s">
        <v>621</v>
      </c>
      <c r="C181" s="103" t="s">
        <v>493</v>
      </c>
      <c r="D181" s="106">
        <v>735</v>
      </c>
    </row>
    <row r="182" spans="1:4" ht="15.75">
      <c r="A182" s="100">
        <v>201001112</v>
      </c>
      <c r="B182" s="101" t="s">
        <v>622</v>
      </c>
      <c r="C182" s="103" t="s">
        <v>493</v>
      </c>
      <c r="D182" s="106">
        <v>990</v>
      </c>
    </row>
    <row r="183" spans="1:4" ht="31.5">
      <c r="A183" s="100">
        <v>201001113</v>
      </c>
      <c r="B183" s="101" t="s">
        <v>623</v>
      </c>
      <c r="C183" s="103" t="s">
        <v>493</v>
      </c>
      <c r="D183" s="106">
        <v>270</v>
      </c>
    </row>
    <row r="184" spans="1:4" ht="15.75">
      <c r="A184" s="100">
        <v>201001114</v>
      </c>
      <c r="B184" s="101" t="s">
        <v>624</v>
      </c>
      <c r="C184" s="103" t="s">
        <v>493</v>
      </c>
      <c r="D184" s="106">
        <v>875</v>
      </c>
    </row>
    <row r="185" spans="1:4" ht="15.75">
      <c r="A185" s="100">
        <v>201001115</v>
      </c>
      <c r="B185" s="101" t="s">
        <v>625</v>
      </c>
      <c r="C185" s="103" t="s">
        <v>493</v>
      </c>
      <c r="D185" s="106">
        <v>270</v>
      </c>
    </row>
    <row r="186" spans="1:4" ht="15.75">
      <c r="A186" s="100">
        <v>201001116</v>
      </c>
      <c r="B186" s="101" t="s">
        <v>626</v>
      </c>
      <c r="C186" s="103" t="s">
        <v>493</v>
      </c>
      <c r="D186" s="106">
        <v>210</v>
      </c>
    </row>
    <row r="187" spans="1:4" ht="31.5">
      <c r="A187" s="100">
        <v>201001117</v>
      </c>
      <c r="B187" s="101" t="s">
        <v>627</v>
      </c>
      <c r="C187" s="103" t="s">
        <v>493</v>
      </c>
      <c r="D187" s="106">
        <v>450</v>
      </c>
    </row>
    <row r="188" spans="1:4" ht="15.75">
      <c r="A188" s="100">
        <v>201001118</v>
      </c>
      <c r="B188" s="101" t="s">
        <v>628</v>
      </c>
      <c r="C188" s="103" t="s">
        <v>493</v>
      </c>
      <c r="D188" s="106">
        <v>450</v>
      </c>
    </row>
    <row r="189" spans="1:4" ht="15.75">
      <c r="A189" s="100">
        <v>201001122</v>
      </c>
      <c r="B189" s="101" t="s">
        <v>629</v>
      </c>
      <c r="C189" s="103" t="s">
        <v>493</v>
      </c>
      <c r="D189" s="106">
        <v>335</v>
      </c>
    </row>
    <row r="190" spans="1:4" ht="15.75">
      <c r="A190" s="100">
        <v>201001125</v>
      </c>
      <c r="B190" s="101" t="s">
        <v>630</v>
      </c>
      <c r="C190" s="103" t="s">
        <v>493</v>
      </c>
      <c r="D190" s="106">
        <v>2370</v>
      </c>
    </row>
    <row r="191" spans="1:4" ht="31.5">
      <c r="A191" s="100">
        <v>201004759</v>
      </c>
      <c r="B191" s="101" t="s">
        <v>631</v>
      </c>
      <c r="C191" s="103" t="s">
        <v>493</v>
      </c>
      <c r="D191" s="106">
        <v>3290</v>
      </c>
    </row>
    <row r="192" spans="1:4" ht="31.5">
      <c r="A192" s="100">
        <v>201004760</v>
      </c>
      <c r="B192" s="101" t="s">
        <v>632</v>
      </c>
      <c r="C192" s="103" t="s">
        <v>493</v>
      </c>
      <c r="D192" s="106">
        <v>4590</v>
      </c>
    </row>
    <row r="193" spans="1:4" ht="15.75">
      <c r="A193" s="196"/>
      <c r="B193" s="196"/>
      <c r="C193" s="196"/>
      <c r="D193" s="197"/>
    </row>
    <row r="194" spans="1:4" ht="15.75">
      <c r="A194" s="100">
        <v>201001162</v>
      </c>
      <c r="B194" s="101" t="s">
        <v>633</v>
      </c>
      <c r="C194" s="103" t="s">
        <v>634</v>
      </c>
      <c r="D194" s="106">
        <v>540</v>
      </c>
    </row>
    <row r="195" spans="1:4" ht="31.5">
      <c r="A195" s="100">
        <v>201001163</v>
      </c>
      <c r="B195" s="101" t="s">
        <v>635</v>
      </c>
      <c r="C195" s="103" t="s">
        <v>634</v>
      </c>
      <c r="D195" s="106">
        <v>430</v>
      </c>
    </row>
    <row r="196" spans="1:4" ht="31.5">
      <c r="A196" s="100">
        <v>201001164</v>
      </c>
      <c r="B196" s="101" t="s">
        <v>636</v>
      </c>
      <c r="C196" s="103" t="s">
        <v>634</v>
      </c>
      <c r="D196" s="106">
        <v>930</v>
      </c>
    </row>
    <row r="197" spans="1:4" ht="31.5">
      <c r="A197" s="100">
        <v>201001165</v>
      </c>
      <c r="B197" s="101" t="s">
        <v>637</v>
      </c>
      <c r="C197" s="103" t="s">
        <v>634</v>
      </c>
      <c r="D197" s="106">
        <v>930</v>
      </c>
    </row>
    <row r="198" spans="1:4" ht="31.5">
      <c r="A198" s="100">
        <v>201001166</v>
      </c>
      <c r="B198" s="101" t="s">
        <v>638</v>
      </c>
      <c r="C198" s="103" t="s">
        <v>634</v>
      </c>
      <c r="D198" s="106">
        <v>930</v>
      </c>
    </row>
    <row r="199" spans="1:4" ht="15.75">
      <c r="A199" s="196"/>
      <c r="B199" s="196"/>
      <c r="C199" s="196"/>
      <c r="D199" s="197"/>
    </row>
    <row r="200" spans="1:4" ht="31.5">
      <c r="A200" s="100">
        <v>201002070</v>
      </c>
      <c r="B200" s="101" t="s">
        <v>639</v>
      </c>
      <c r="C200" s="113" t="s">
        <v>493</v>
      </c>
      <c r="D200" s="106">
        <v>460</v>
      </c>
    </row>
    <row r="201" spans="1:4" ht="31.5">
      <c r="A201" s="100">
        <v>201002071</v>
      </c>
      <c r="B201" s="101" t="s">
        <v>640</v>
      </c>
      <c r="C201" s="113" t="s">
        <v>493</v>
      </c>
      <c r="D201" s="106">
        <v>490</v>
      </c>
    </row>
    <row r="202" spans="1:4" ht="31.5">
      <c r="A202" s="100">
        <v>201002072</v>
      </c>
      <c r="B202" s="101" t="s">
        <v>641</v>
      </c>
      <c r="C202" s="113" t="s">
        <v>493</v>
      </c>
      <c r="D202" s="106">
        <v>420</v>
      </c>
    </row>
    <row r="203" spans="1:4" ht="31.5">
      <c r="A203" s="100">
        <v>201002073</v>
      </c>
      <c r="B203" s="101" t="s">
        <v>642</v>
      </c>
      <c r="C203" s="113" t="s">
        <v>493</v>
      </c>
      <c r="D203" s="106">
        <v>185</v>
      </c>
    </row>
    <row r="204" spans="1:4" ht="15.75">
      <c r="A204" s="100">
        <v>201002074</v>
      </c>
      <c r="B204" s="101" t="s">
        <v>643</v>
      </c>
      <c r="C204" s="113" t="s">
        <v>493</v>
      </c>
      <c r="D204" s="106">
        <v>270</v>
      </c>
    </row>
    <row r="205" spans="1:4" ht="31.5">
      <c r="A205" s="100">
        <v>201002075</v>
      </c>
      <c r="B205" s="101" t="s">
        <v>644</v>
      </c>
      <c r="C205" s="113" t="s">
        <v>493</v>
      </c>
      <c r="D205" s="106">
        <v>270</v>
      </c>
    </row>
    <row r="206" spans="1:4" ht="31.5">
      <c r="A206" s="100">
        <v>201002076</v>
      </c>
      <c r="B206" s="101" t="s">
        <v>645</v>
      </c>
      <c r="C206" s="113" t="s">
        <v>493</v>
      </c>
      <c r="D206" s="106">
        <v>500</v>
      </c>
    </row>
    <row r="207" spans="1:4" ht="31.5">
      <c r="A207" s="100">
        <v>201002078</v>
      </c>
      <c r="B207" s="101" t="s">
        <v>646</v>
      </c>
      <c r="C207" s="113" t="s">
        <v>493</v>
      </c>
      <c r="D207" s="106">
        <v>350</v>
      </c>
    </row>
    <row r="208" spans="1:4" ht="15.75">
      <c r="A208" s="100">
        <v>201002079</v>
      </c>
      <c r="B208" s="101" t="s">
        <v>647</v>
      </c>
      <c r="C208" s="113" t="s">
        <v>493</v>
      </c>
      <c r="D208" s="106">
        <v>185</v>
      </c>
    </row>
    <row r="209" spans="1:4" ht="15.75">
      <c r="A209" s="100">
        <v>201002080</v>
      </c>
      <c r="B209" s="101" t="s">
        <v>648</v>
      </c>
      <c r="C209" s="113" t="s">
        <v>493</v>
      </c>
      <c r="D209" s="106">
        <v>210</v>
      </c>
    </row>
    <row r="210" spans="1:4" ht="15.75">
      <c r="A210" s="100">
        <v>201002081</v>
      </c>
      <c r="B210" s="101" t="s">
        <v>649</v>
      </c>
      <c r="C210" s="113" t="s">
        <v>493</v>
      </c>
      <c r="D210" s="106">
        <v>570</v>
      </c>
    </row>
    <row r="211" spans="1:4" ht="15.75">
      <c r="A211" s="100">
        <v>201002082</v>
      </c>
      <c r="B211" s="101" t="s">
        <v>650</v>
      </c>
      <c r="C211" s="113" t="s">
        <v>493</v>
      </c>
      <c r="D211" s="106">
        <v>1130</v>
      </c>
    </row>
    <row r="212" spans="1:4" ht="47.25">
      <c r="A212" s="100">
        <v>201002084</v>
      </c>
      <c r="B212" s="101" t="s">
        <v>651</v>
      </c>
      <c r="C212" s="113" t="s">
        <v>493</v>
      </c>
      <c r="D212" s="106">
        <v>600</v>
      </c>
    </row>
    <row r="213" spans="1:4" ht="15.75">
      <c r="A213" s="100">
        <v>201002085</v>
      </c>
      <c r="B213" s="101" t="s">
        <v>652</v>
      </c>
      <c r="C213" s="113" t="s">
        <v>493</v>
      </c>
      <c r="D213" s="106">
        <v>210</v>
      </c>
    </row>
    <row r="214" spans="1:4" ht="31.5">
      <c r="A214" s="100">
        <v>201002086</v>
      </c>
      <c r="B214" s="114" t="s">
        <v>653</v>
      </c>
      <c r="C214" s="113" t="s">
        <v>493</v>
      </c>
      <c r="D214" s="106">
        <v>185</v>
      </c>
    </row>
    <row r="215" spans="1:4" ht="31.5">
      <c r="A215" s="100">
        <v>201002087</v>
      </c>
      <c r="B215" s="114" t="s">
        <v>654</v>
      </c>
      <c r="C215" s="113" t="s">
        <v>493</v>
      </c>
      <c r="D215" s="106">
        <v>400</v>
      </c>
    </row>
    <row r="216" spans="1:4" ht="31.5">
      <c r="A216" s="100">
        <v>201002088</v>
      </c>
      <c r="B216" s="101" t="s">
        <v>655</v>
      </c>
      <c r="C216" s="113" t="s">
        <v>493</v>
      </c>
      <c r="D216" s="106">
        <v>1260</v>
      </c>
    </row>
    <row r="217" spans="1:4" ht="31.5">
      <c r="A217" s="100">
        <v>201002089</v>
      </c>
      <c r="B217" s="101" t="s">
        <v>656</v>
      </c>
      <c r="C217" s="113" t="s">
        <v>493</v>
      </c>
      <c r="D217" s="106">
        <v>1130</v>
      </c>
    </row>
    <row r="218" spans="1:4" ht="15.75">
      <c r="A218" s="100">
        <v>201002090</v>
      </c>
      <c r="B218" s="101" t="s">
        <v>657</v>
      </c>
      <c r="C218" s="113" t="s">
        <v>493</v>
      </c>
      <c r="D218" s="106">
        <v>295</v>
      </c>
    </row>
    <row r="219" spans="1:4" ht="31.5">
      <c r="A219" s="100">
        <v>201002091</v>
      </c>
      <c r="B219" s="101" t="s">
        <v>658</v>
      </c>
      <c r="C219" s="113" t="s">
        <v>493</v>
      </c>
      <c r="D219" s="106">
        <v>2430</v>
      </c>
    </row>
    <row r="220" spans="1:4" ht="15.75">
      <c r="A220" s="100">
        <v>201002093</v>
      </c>
      <c r="B220" s="101" t="s">
        <v>659</v>
      </c>
      <c r="C220" s="113" t="s">
        <v>493</v>
      </c>
      <c r="D220" s="106">
        <v>185</v>
      </c>
    </row>
    <row r="221" spans="1:4" ht="31.5">
      <c r="A221" s="100">
        <v>201002094</v>
      </c>
      <c r="B221" s="101" t="s">
        <v>660</v>
      </c>
      <c r="C221" s="113" t="s">
        <v>493</v>
      </c>
      <c r="D221" s="106">
        <v>400</v>
      </c>
    </row>
    <row r="222" spans="1:4" ht="31.5">
      <c r="A222" s="100">
        <v>201002095</v>
      </c>
      <c r="B222" s="101" t="s">
        <v>661</v>
      </c>
      <c r="C222" s="113" t="s">
        <v>493</v>
      </c>
      <c r="D222" s="106">
        <v>200</v>
      </c>
    </row>
    <row r="223" spans="1:4" ht="15.75">
      <c r="A223" s="100">
        <v>201002096</v>
      </c>
      <c r="B223" s="101" t="s">
        <v>662</v>
      </c>
      <c r="C223" s="113" t="s">
        <v>493</v>
      </c>
      <c r="D223" s="106">
        <v>295</v>
      </c>
    </row>
    <row r="224" spans="1:4" ht="15.75">
      <c r="A224" s="100">
        <v>201002098</v>
      </c>
      <c r="B224" s="101" t="s">
        <v>663</v>
      </c>
      <c r="C224" s="113" t="s">
        <v>493</v>
      </c>
      <c r="D224" s="106">
        <v>710</v>
      </c>
    </row>
    <row r="225" spans="1:4" ht="63">
      <c r="A225" s="100">
        <v>201002099</v>
      </c>
      <c r="B225" s="101" t="s">
        <v>664</v>
      </c>
      <c r="C225" s="113" t="s">
        <v>493</v>
      </c>
      <c r="D225" s="106">
        <v>325</v>
      </c>
    </row>
    <row r="226" spans="1:4" ht="31.5">
      <c r="A226" s="100">
        <v>201002100</v>
      </c>
      <c r="B226" s="101" t="s">
        <v>665</v>
      </c>
      <c r="C226" s="113" t="s">
        <v>493</v>
      </c>
      <c r="D226" s="106">
        <v>185</v>
      </c>
    </row>
    <row r="227" spans="1:4" ht="31.5">
      <c r="A227" s="100">
        <v>201002101</v>
      </c>
      <c r="B227" s="101" t="s">
        <v>666</v>
      </c>
      <c r="C227" s="113" t="s">
        <v>493</v>
      </c>
      <c r="D227" s="106">
        <v>475</v>
      </c>
    </row>
    <row r="228" spans="1:4" ht="15.75">
      <c r="A228" s="100">
        <v>201002103</v>
      </c>
      <c r="B228" s="101" t="s">
        <v>667</v>
      </c>
      <c r="C228" s="113" t="s">
        <v>493</v>
      </c>
      <c r="D228" s="106">
        <v>570</v>
      </c>
    </row>
    <row r="229" spans="1:4" ht="31.5">
      <c r="A229" s="100">
        <v>201002104</v>
      </c>
      <c r="B229" s="101" t="s">
        <v>668</v>
      </c>
      <c r="C229" s="113" t="s">
        <v>493</v>
      </c>
      <c r="D229" s="106">
        <v>1055</v>
      </c>
    </row>
    <row r="230" spans="1:4" ht="31.5">
      <c r="A230" s="100">
        <v>201002105</v>
      </c>
      <c r="B230" s="101" t="s">
        <v>669</v>
      </c>
      <c r="C230" s="113" t="s">
        <v>493</v>
      </c>
      <c r="D230" s="106">
        <v>1210</v>
      </c>
    </row>
    <row r="231" spans="1:4" ht="31.5">
      <c r="A231" s="100">
        <v>201002106</v>
      </c>
      <c r="B231" s="101" t="s">
        <v>670</v>
      </c>
      <c r="C231" s="113" t="s">
        <v>493</v>
      </c>
      <c r="D231" s="106">
        <v>460</v>
      </c>
    </row>
    <row r="232" spans="1:4" ht="47.25">
      <c r="A232" s="100">
        <v>201002107</v>
      </c>
      <c r="B232" s="101" t="s">
        <v>671</v>
      </c>
      <c r="C232" s="113" t="s">
        <v>493</v>
      </c>
      <c r="D232" s="106">
        <v>295</v>
      </c>
    </row>
    <row r="233" spans="1:4" ht="31.5">
      <c r="A233" s="100">
        <v>201002108</v>
      </c>
      <c r="B233" s="101" t="s">
        <v>672</v>
      </c>
      <c r="C233" s="113" t="s">
        <v>493</v>
      </c>
      <c r="D233" s="106">
        <v>570</v>
      </c>
    </row>
    <row r="234" spans="1:4" ht="47.25">
      <c r="A234" s="100">
        <v>201002109</v>
      </c>
      <c r="B234" s="101" t="s">
        <v>673</v>
      </c>
      <c r="C234" s="113" t="s">
        <v>493</v>
      </c>
      <c r="D234" s="106">
        <v>600</v>
      </c>
    </row>
    <row r="235" spans="1:4" ht="31.5">
      <c r="A235" s="100">
        <v>201002110</v>
      </c>
      <c r="B235" s="101" t="s">
        <v>674</v>
      </c>
      <c r="C235" s="113" t="s">
        <v>493</v>
      </c>
      <c r="D235" s="106">
        <v>460</v>
      </c>
    </row>
    <row r="236" spans="1:4" ht="15.75">
      <c r="A236" s="100">
        <v>201002111</v>
      </c>
      <c r="B236" s="101" t="s">
        <v>675</v>
      </c>
      <c r="C236" s="113" t="s">
        <v>493</v>
      </c>
      <c r="D236" s="106">
        <v>1580</v>
      </c>
    </row>
    <row r="237" spans="1:4" ht="15.75">
      <c r="A237" s="100">
        <v>201002113</v>
      </c>
      <c r="B237" s="101" t="s">
        <v>676</v>
      </c>
      <c r="C237" s="113" t="s">
        <v>493</v>
      </c>
      <c r="D237" s="106">
        <v>1130</v>
      </c>
    </row>
    <row r="238" spans="1:4" ht="15.75">
      <c r="A238" s="100">
        <v>201002115</v>
      </c>
      <c r="B238" s="101" t="s">
        <v>677</v>
      </c>
      <c r="C238" s="113" t="s">
        <v>493</v>
      </c>
      <c r="D238" s="106">
        <v>1335</v>
      </c>
    </row>
    <row r="239" spans="1:4" ht="31.5">
      <c r="A239" s="100">
        <v>201002116</v>
      </c>
      <c r="B239" s="101" t="s">
        <v>678</v>
      </c>
      <c r="C239" s="113" t="s">
        <v>493</v>
      </c>
      <c r="D239" s="106">
        <v>490</v>
      </c>
    </row>
    <row r="240" spans="1:4" ht="15.75">
      <c r="A240" s="100">
        <v>201002117</v>
      </c>
      <c r="B240" s="101" t="s">
        <v>679</v>
      </c>
      <c r="C240" s="113" t="s">
        <v>493</v>
      </c>
      <c r="D240" s="106">
        <v>540</v>
      </c>
    </row>
    <row r="241" spans="1:4" ht="15.75">
      <c r="A241" s="100">
        <v>201002118</v>
      </c>
      <c r="B241" s="101" t="s">
        <v>680</v>
      </c>
      <c r="C241" s="113" t="s">
        <v>493</v>
      </c>
      <c r="D241" s="106">
        <v>1130</v>
      </c>
    </row>
    <row r="242" spans="1:4" ht="31.5">
      <c r="A242" s="100">
        <v>201002119</v>
      </c>
      <c r="B242" s="101" t="s">
        <v>681</v>
      </c>
      <c r="C242" s="113" t="s">
        <v>493</v>
      </c>
      <c r="D242" s="106">
        <v>570</v>
      </c>
    </row>
    <row r="243" spans="1:4" ht="15.75">
      <c r="A243" s="100">
        <v>201002120</v>
      </c>
      <c r="B243" s="101" t="s">
        <v>682</v>
      </c>
      <c r="C243" s="113" t="s">
        <v>493</v>
      </c>
      <c r="D243" s="106">
        <v>185</v>
      </c>
    </row>
    <row r="244" spans="1:4" ht="15.75">
      <c r="A244" s="100">
        <v>201002121</v>
      </c>
      <c r="B244" s="101" t="s">
        <v>683</v>
      </c>
      <c r="C244" s="113" t="s">
        <v>493</v>
      </c>
      <c r="D244" s="106">
        <v>185</v>
      </c>
    </row>
    <row r="245" spans="1:4" ht="15.75">
      <c r="A245" s="100">
        <v>201002123</v>
      </c>
      <c r="B245" s="101" t="s">
        <v>684</v>
      </c>
      <c r="C245" s="113" t="s">
        <v>493</v>
      </c>
      <c r="D245" s="106">
        <v>220</v>
      </c>
    </row>
    <row r="246" spans="1:4" ht="15.75">
      <c r="A246" s="100">
        <v>201002125</v>
      </c>
      <c r="B246" s="101" t="s">
        <v>685</v>
      </c>
      <c r="C246" s="113" t="s">
        <v>493</v>
      </c>
      <c r="D246" s="106">
        <v>325</v>
      </c>
    </row>
    <row r="247" spans="1:4" ht="31.5">
      <c r="A247" s="100">
        <v>201002128</v>
      </c>
      <c r="B247" s="101" t="s">
        <v>686</v>
      </c>
      <c r="C247" s="113" t="s">
        <v>493</v>
      </c>
      <c r="D247" s="106">
        <v>490</v>
      </c>
    </row>
    <row r="248" spans="1:4" ht="31.5">
      <c r="A248" s="100">
        <v>201002129</v>
      </c>
      <c r="B248" s="101" t="s">
        <v>687</v>
      </c>
      <c r="C248" s="113" t="s">
        <v>493</v>
      </c>
      <c r="D248" s="106">
        <v>185</v>
      </c>
    </row>
    <row r="249" spans="1:4" ht="31.5">
      <c r="A249" s="100">
        <v>201002131</v>
      </c>
      <c r="B249" s="101" t="s">
        <v>688</v>
      </c>
      <c r="C249" s="113" t="s">
        <v>493</v>
      </c>
      <c r="D249" s="106">
        <v>170</v>
      </c>
    </row>
    <row r="250" spans="1:4" ht="47.25">
      <c r="A250" s="100">
        <v>201002133</v>
      </c>
      <c r="B250" s="101" t="s">
        <v>689</v>
      </c>
      <c r="C250" s="113" t="s">
        <v>493</v>
      </c>
      <c r="D250" s="106">
        <v>430</v>
      </c>
    </row>
    <row r="251" spans="1:4" ht="47.25">
      <c r="A251" s="100">
        <v>201002134</v>
      </c>
      <c r="B251" s="101" t="s">
        <v>690</v>
      </c>
      <c r="C251" s="113" t="s">
        <v>493</v>
      </c>
      <c r="D251" s="106">
        <v>640</v>
      </c>
    </row>
    <row r="252" spans="1:4" ht="31.5">
      <c r="A252" s="100">
        <v>201002139</v>
      </c>
      <c r="B252" s="101" t="s">
        <v>691</v>
      </c>
      <c r="C252" s="113" t="s">
        <v>493</v>
      </c>
      <c r="D252" s="106">
        <v>640</v>
      </c>
    </row>
    <row r="253" spans="1:4" ht="47.25">
      <c r="A253" s="100">
        <v>201002140</v>
      </c>
      <c r="B253" s="101" t="s">
        <v>692</v>
      </c>
      <c r="C253" s="113" t="s">
        <v>493</v>
      </c>
      <c r="D253" s="106">
        <v>670</v>
      </c>
    </row>
    <row r="254" spans="1:4" ht="47.25">
      <c r="A254" s="100">
        <v>201002141</v>
      </c>
      <c r="B254" s="101" t="s">
        <v>693</v>
      </c>
      <c r="C254" s="113" t="s">
        <v>493</v>
      </c>
      <c r="D254" s="106">
        <v>1195</v>
      </c>
    </row>
    <row r="255" spans="1:4" ht="63">
      <c r="A255" s="100">
        <v>201002142</v>
      </c>
      <c r="B255" s="101" t="s">
        <v>694</v>
      </c>
      <c r="C255" s="113" t="s">
        <v>493</v>
      </c>
      <c r="D255" s="106">
        <v>850</v>
      </c>
    </row>
    <row r="256" spans="1:4" ht="15.75">
      <c r="A256" s="100">
        <v>201002145</v>
      </c>
      <c r="B256" s="101" t="s">
        <v>695</v>
      </c>
      <c r="C256" s="113" t="s">
        <v>493</v>
      </c>
      <c r="D256" s="106">
        <v>325</v>
      </c>
    </row>
    <row r="257" spans="1:4" ht="47.25">
      <c r="A257" s="100">
        <v>201002148</v>
      </c>
      <c r="B257" s="101" t="s">
        <v>696</v>
      </c>
      <c r="C257" s="113" t="s">
        <v>493</v>
      </c>
      <c r="D257" s="106">
        <v>2035</v>
      </c>
    </row>
    <row r="258" spans="1:4" ht="31.5">
      <c r="A258" s="100">
        <v>201002157</v>
      </c>
      <c r="B258" s="101" t="s">
        <v>697</v>
      </c>
      <c r="C258" s="113" t="s">
        <v>493</v>
      </c>
      <c r="D258" s="106">
        <v>510</v>
      </c>
    </row>
    <row r="259" spans="1:4" ht="47.25">
      <c r="A259" s="100">
        <v>201002257</v>
      </c>
      <c r="B259" s="101" t="s">
        <v>698</v>
      </c>
      <c r="C259" s="113" t="s">
        <v>705</v>
      </c>
      <c r="D259" s="106">
        <v>990</v>
      </c>
    </row>
    <row r="260" spans="1:4" ht="15.75">
      <c r="A260" s="118"/>
      <c r="B260" s="119" t="s">
        <v>699</v>
      </c>
      <c r="C260" s="121"/>
      <c r="D260" s="120"/>
    </row>
    <row r="261" spans="1:4" ht="15.75">
      <c r="A261" s="100">
        <v>201002268</v>
      </c>
      <c r="B261" s="101" t="s">
        <v>700</v>
      </c>
      <c r="C261" s="115" t="s">
        <v>701</v>
      </c>
      <c r="D261" s="106">
        <v>335</v>
      </c>
    </row>
    <row r="262" spans="1:4" ht="47.25">
      <c r="A262" s="100">
        <v>201002263</v>
      </c>
      <c r="B262" s="101" t="s">
        <v>702</v>
      </c>
      <c r="C262" s="115" t="s">
        <v>703</v>
      </c>
      <c r="D262" s="106">
        <v>3150</v>
      </c>
    </row>
    <row r="263" spans="1:4" ht="47.25">
      <c r="A263" s="100">
        <v>201006584</v>
      </c>
      <c r="B263" s="101" t="s">
        <v>704</v>
      </c>
      <c r="C263" s="115" t="s">
        <v>701</v>
      </c>
      <c r="D263" s="106">
        <v>2000</v>
      </c>
    </row>
    <row r="266" spans="1:4">
      <c r="A266" s="99"/>
      <c r="B266" s="102"/>
      <c r="C266" s="122"/>
    </row>
    <row r="267" spans="1:4" ht="33" customHeight="1">
      <c r="A267" s="198"/>
      <c r="B267" s="198"/>
      <c r="C267" s="198"/>
    </row>
    <row r="268" spans="1:4" ht="42.75" customHeight="1">
      <c r="A268" s="198"/>
      <c r="B268" s="198"/>
      <c r="C268" s="198"/>
    </row>
    <row r="269" spans="1:4" ht="69" customHeight="1">
      <c r="A269" s="198"/>
      <c r="B269" s="198"/>
      <c r="C269" s="198"/>
    </row>
  </sheetData>
  <mergeCells count="22">
    <mergeCell ref="A171:D171"/>
    <mergeCell ref="A175:D175"/>
    <mergeCell ref="A18:D18"/>
    <mergeCell ref="A32:D32"/>
    <mergeCell ref="A44:D44"/>
    <mergeCell ref="A45:D45"/>
    <mergeCell ref="A58:D58"/>
    <mergeCell ref="A64:D64"/>
    <mergeCell ref="A9:B9"/>
    <mergeCell ref="A69:D69"/>
    <mergeCell ref="A75:D75"/>
    <mergeCell ref="A93:D93"/>
    <mergeCell ref="A128:D128"/>
    <mergeCell ref="B10:F10"/>
    <mergeCell ref="B11:F11"/>
    <mergeCell ref="B12:F12"/>
    <mergeCell ref="A17:D17"/>
    <mergeCell ref="A193:D193"/>
    <mergeCell ref="A199:D199"/>
    <mergeCell ref="A267:C267"/>
    <mergeCell ref="A268:C268"/>
    <mergeCell ref="A269:C26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981075</xdr:colOff>
                <xdr:row>0</xdr:row>
                <xdr:rowOff>180975</xdr:rowOff>
              </from>
              <to>
                <xdr:col>3</xdr:col>
                <xdr:colOff>923925</xdr:colOff>
                <xdr:row>6</xdr:row>
                <xdr:rowOff>85725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D148"/>
  <sheetViews>
    <sheetView workbookViewId="0">
      <selection sqref="A1:B1048576"/>
    </sheetView>
  </sheetViews>
  <sheetFormatPr defaultRowHeight="15"/>
  <cols>
    <col min="1" max="1" width="20.5" style="107" customWidth="1"/>
    <col min="2" max="2" width="43.5" style="107" customWidth="1"/>
    <col min="3" max="3" width="24.5" style="107" customWidth="1"/>
    <col min="4" max="4" width="16.1640625" style="116" customWidth="1"/>
    <col min="5" max="16384" width="9.33203125" style="107"/>
  </cols>
  <sheetData>
    <row r="10" spans="1:4">
      <c r="A10" s="195"/>
      <c r="B10" s="195"/>
      <c r="C10" s="195"/>
      <c r="D10" s="195"/>
    </row>
    <row r="11" spans="1:4">
      <c r="A11" s="195"/>
      <c r="B11" s="195"/>
      <c r="C11" s="195"/>
      <c r="D11" s="195"/>
    </row>
    <row r="12" spans="1:4">
      <c r="A12" s="195"/>
      <c r="B12" s="195"/>
      <c r="C12" s="195"/>
      <c r="D12" s="195"/>
    </row>
    <row r="13" spans="1:4">
      <c r="A13" s="207"/>
      <c r="B13" s="207"/>
      <c r="C13" s="207"/>
      <c r="D13" s="207"/>
    </row>
    <row r="14" spans="1:4">
      <c r="A14" s="123"/>
      <c r="B14" s="124"/>
      <c r="C14" s="124"/>
      <c r="D14" s="124"/>
    </row>
    <row r="15" spans="1:4" ht="43.5">
      <c r="A15" s="146" t="s">
        <v>461</v>
      </c>
      <c r="B15" s="109" t="s">
        <v>4</v>
      </c>
      <c r="C15" s="110" t="s">
        <v>5</v>
      </c>
      <c r="D15" s="110" t="s">
        <v>711</v>
      </c>
    </row>
    <row r="16" spans="1:4">
      <c r="A16" s="111"/>
      <c r="B16" s="112">
        <v>3</v>
      </c>
      <c r="C16" s="112">
        <v>4</v>
      </c>
      <c r="D16" s="112">
        <v>5</v>
      </c>
    </row>
    <row r="17" spans="1:4" ht="20.25" customHeight="1">
      <c r="A17" s="203"/>
      <c r="B17" s="203"/>
      <c r="C17" s="203"/>
      <c r="D17" s="204"/>
    </row>
    <row r="18" spans="1:4" ht="30">
      <c r="A18" s="100">
        <v>201001843</v>
      </c>
      <c r="B18" s="126" t="s">
        <v>379</v>
      </c>
      <c r="C18" s="127" t="s">
        <v>43</v>
      </c>
      <c r="D18" s="128">
        <v>1455</v>
      </c>
    </row>
    <row r="19" spans="1:4">
      <c r="A19" s="100">
        <v>201001844</v>
      </c>
      <c r="B19" s="126" t="s">
        <v>380</v>
      </c>
      <c r="C19" s="127" t="s">
        <v>43</v>
      </c>
      <c r="D19" s="128">
        <v>1055</v>
      </c>
    </row>
    <row r="20" spans="1:4">
      <c r="A20" s="100">
        <v>201001845</v>
      </c>
      <c r="B20" s="126" t="s">
        <v>381</v>
      </c>
      <c r="C20" s="127" t="s">
        <v>43</v>
      </c>
      <c r="D20" s="128">
        <v>1055</v>
      </c>
    </row>
    <row r="21" spans="1:4" ht="45">
      <c r="A21" s="100">
        <v>201001846</v>
      </c>
      <c r="B21" s="126" t="s">
        <v>382</v>
      </c>
      <c r="C21" s="127" t="s">
        <v>43</v>
      </c>
      <c r="D21" s="128">
        <v>1315</v>
      </c>
    </row>
    <row r="22" spans="1:4">
      <c r="A22" s="100">
        <v>201001847</v>
      </c>
      <c r="B22" s="126" t="s">
        <v>16</v>
      </c>
      <c r="C22" s="127" t="s">
        <v>43</v>
      </c>
      <c r="D22" s="128">
        <v>1055</v>
      </c>
    </row>
    <row r="23" spans="1:4">
      <c r="A23" s="100">
        <v>201001848</v>
      </c>
      <c r="B23" s="126" t="s">
        <v>17</v>
      </c>
      <c r="C23" s="127" t="s">
        <v>43</v>
      </c>
      <c r="D23" s="128">
        <v>1055</v>
      </c>
    </row>
    <row r="24" spans="1:4">
      <c r="A24" s="100">
        <v>201001849</v>
      </c>
      <c r="B24" s="126" t="s">
        <v>383</v>
      </c>
      <c r="C24" s="127" t="s">
        <v>43</v>
      </c>
      <c r="D24" s="128">
        <v>1055</v>
      </c>
    </row>
    <row r="25" spans="1:4">
      <c r="A25" s="100">
        <v>201001850</v>
      </c>
      <c r="B25" s="126" t="s">
        <v>19</v>
      </c>
      <c r="C25" s="127" t="s">
        <v>43</v>
      </c>
      <c r="D25" s="128">
        <v>1055</v>
      </c>
    </row>
    <row r="26" spans="1:4" ht="30">
      <c r="A26" s="100">
        <v>201001851</v>
      </c>
      <c r="B26" s="126" t="s">
        <v>20</v>
      </c>
      <c r="C26" s="127" t="s">
        <v>43</v>
      </c>
      <c r="D26" s="128">
        <v>1315</v>
      </c>
    </row>
    <row r="27" spans="1:4">
      <c r="A27" s="100">
        <v>201001852</v>
      </c>
      <c r="B27" s="126" t="s">
        <v>21</v>
      </c>
      <c r="C27" s="127" t="s">
        <v>43</v>
      </c>
      <c r="D27" s="128">
        <v>660</v>
      </c>
    </row>
    <row r="28" spans="1:4">
      <c r="A28" s="100">
        <v>201001853</v>
      </c>
      <c r="B28" s="126" t="s">
        <v>22</v>
      </c>
      <c r="C28" s="127" t="s">
        <v>43</v>
      </c>
      <c r="D28" s="128">
        <v>660</v>
      </c>
    </row>
    <row r="29" spans="1:4" ht="30">
      <c r="A29" s="100">
        <v>201001854</v>
      </c>
      <c r="B29" s="126" t="s">
        <v>23</v>
      </c>
      <c r="C29" s="127" t="s">
        <v>43</v>
      </c>
      <c r="D29" s="128">
        <v>1055</v>
      </c>
    </row>
    <row r="30" spans="1:4" ht="30">
      <c r="A30" s="100">
        <v>201001856</v>
      </c>
      <c r="B30" s="126" t="s">
        <v>360</v>
      </c>
      <c r="C30" s="127" t="s">
        <v>43</v>
      </c>
      <c r="D30" s="128">
        <v>1055</v>
      </c>
    </row>
    <row r="31" spans="1:4" ht="30">
      <c r="A31" s="100">
        <v>201001857</v>
      </c>
      <c r="B31" s="126" t="s">
        <v>26</v>
      </c>
      <c r="C31" s="127" t="s">
        <v>43</v>
      </c>
      <c r="D31" s="128">
        <v>1315</v>
      </c>
    </row>
    <row r="32" spans="1:4" ht="30">
      <c r="A32" s="100">
        <v>201001858</v>
      </c>
      <c r="B32" s="126" t="s">
        <v>361</v>
      </c>
      <c r="C32" s="127" t="s">
        <v>43</v>
      </c>
      <c r="D32" s="128">
        <v>1055</v>
      </c>
    </row>
    <row r="33" spans="1:4" ht="30">
      <c r="A33" s="100">
        <v>201001859</v>
      </c>
      <c r="B33" s="126" t="s">
        <v>28</v>
      </c>
      <c r="C33" s="127" t="s">
        <v>43</v>
      </c>
      <c r="D33" s="128">
        <v>1315</v>
      </c>
    </row>
    <row r="34" spans="1:4">
      <c r="A34" s="100">
        <v>201001860</v>
      </c>
      <c r="B34" s="126" t="s">
        <v>29</v>
      </c>
      <c r="C34" s="127" t="s">
        <v>43</v>
      </c>
      <c r="D34" s="128">
        <v>1055</v>
      </c>
    </row>
    <row r="35" spans="1:4">
      <c r="A35" s="100">
        <v>201001861</v>
      </c>
      <c r="B35" s="126" t="s">
        <v>384</v>
      </c>
      <c r="C35" s="127" t="s">
        <v>43</v>
      </c>
      <c r="D35" s="128">
        <v>1315</v>
      </c>
    </row>
    <row r="36" spans="1:4">
      <c r="A36" s="100">
        <v>201001862</v>
      </c>
      <c r="B36" s="126" t="s">
        <v>385</v>
      </c>
      <c r="C36" s="127" t="s">
        <v>43</v>
      </c>
      <c r="D36" s="128">
        <v>800</v>
      </c>
    </row>
    <row r="37" spans="1:4">
      <c r="A37" s="100">
        <v>201001863</v>
      </c>
      <c r="B37" s="126" t="s">
        <v>386</v>
      </c>
      <c r="C37" s="127" t="s">
        <v>43</v>
      </c>
      <c r="D37" s="128">
        <v>800</v>
      </c>
    </row>
    <row r="38" spans="1:4" ht="30">
      <c r="A38" s="100">
        <v>201001864</v>
      </c>
      <c r="B38" s="126" t="s">
        <v>387</v>
      </c>
      <c r="C38" s="127" t="s">
        <v>43</v>
      </c>
      <c r="D38" s="128">
        <v>800</v>
      </c>
    </row>
    <row r="39" spans="1:4" ht="30">
      <c r="A39" s="100">
        <v>201001865</v>
      </c>
      <c r="B39" s="126" t="s">
        <v>388</v>
      </c>
      <c r="C39" s="127" t="s">
        <v>43</v>
      </c>
      <c r="D39" s="128">
        <v>1055</v>
      </c>
    </row>
    <row r="40" spans="1:4">
      <c r="A40" s="100">
        <v>201001866</v>
      </c>
      <c r="B40" s="126" t="s">
        <v>35</v>
      </c>
      <c r="C40" s="127" t="s">
        <v>43</v>
      </c>
      <c r="D40" s="128">
        <v>1055</v>
      </c>
    </row>
    <row r="41" spans="1:4">
      <c r="A41" s="100">
        <v>201001867</v>
      </c>
      <c r="B41" s="126" t="s">
        <v>36</v>
      </c>
      <c r="C41" s="127" t="s">
        <v>43</v>
      </c>
      <c r="D41" s="128">
        <v>1055</v>
      </c>
    </row>
    <row r="42" spans="1:4">
      <c r="A42" s="100">
        <v>201001868</v>
      </c>
      <c r="B42" s="126" t="s">
        <v>389</v>
      </c>
      <c r="C42" s="127" t="s">
        <v>43</v>
      </c>
      <c r="D42" s="128">
        <v>660</v>
      </c>
    </row>
    <row r="43" spans="1:4" ht="30">
      <c r="A43" s="100">
        <v>201001869</v>
      </c>
      <c r="B43" s="126" t="s">
        <v>390</v>
      </c>
      <c r="C43" s="127" t="s">
        <v>43</v>
      </c>
      <c r="D43" s="128">
        <v>660</v>
      </c>
    </row>
    <row r="44" spans="1:4" ht="30">
      <c r="A44" s="100">
        <v>201001870</v>
      </c>
      <c r="B44" s="126" t="s">
        <v>391</v>
      </c>
      <c r="C44" s="127" t="s">
        <v>43</v>
      </c>
      <c r="D44" s="128">
        <v>1055</v>
      </c>
    </row>
    <row r="45" spans="1:4" ht="30">
      <c r="A45" s="100">
        <v>201001871</v>
      </c>
      <c r="B45" s="126" t="s">
        <v>392</v>
      </c>
      <c r="C45" s="127" t="s">
        <v>43</v>
      </c>
      <c r="D45" s="128">
        <v>1055</v>
      </c>
    </row>
    <row r="46" spans="1:4">
      <c r="A46" s="100">
        <v>201001872</v>
      </c>
      <c r="B46" s="126" t="s">
        <v>393</v>
      </c>
      <c r="C46" s="127" t="s">
        <v>43</v>
      </c>
      <c r="D46" s="128">
        <v>475</v>
      </c>
    </row>
    <row r="47" spans="1:4" ht="30">
      <c r="A47" s="100">
        <v>201005516</v>
      </c>
      <c r="B47" s="126" t="s">
        <v>394</v>
      </c>
      <c r="C47" s="127" t="s">
        <v>43</v>
      </c>
      <c r="D47" s="128">
        <v>3290</v>
      </c>
    </row>
    <row r="48" spans="1:4" ht="30">
      <c r="A48" s="100">
        <v>201005517</v>
      </c>
      <c r="B48" s="126" t="s">
        <v>395</v>
      </c>
      <c r="C48" s="127" t="s">
        <v>43</v>
      </c>
      <c r="D48" s="128">
        <v>4070</v>
      </c>
    </row>
    <row r="49" spans="1:4" ht="30">
      <c r="A49" s="100">
        <v>201005518</v>
      </c>
      <c r="B49" s="126" t="s">
        <v>396</v>
      </c>
      <c r="C49" s="127" t="s">
        <v>43</v>
      </c>
      <c r="D49" s="128">
        <v>2240</v>
      </c>
    </row>
    <row r="50" spans="1:4" ht="30">
      <c r="A50" s="100">
        <v>201005519</v>
      </c>
      <c r="B50" s="126" t="s">
        <v>397</v>
      </c>
      <c r="C50" s="127" t="s">
        <v>43</v>
      </c>
      <c r="D50" s="128">
        <v>1980</v>
      </c>
    </row>
    <row r="51" spans="1:4" ht="30">
      <c r="A51" s="100">
        <v>201005520</v>
      </c>
      <c r="B51" s="126" t="s">
        <v>398</v>
      </c>
      <c r="C51" s="127" t="s">
        <v>43</v>
      </c>
      <c r="D51" s="128">
        <v>1980</v>
      </c>
    </row>
    <row r="52" spans="1:4">
      <c r="A52" s="100">
        <v>201005521</v>
      </c>
      <c r="B52" s="126" t="s">
        <v>399</v>
      </c>
      <c r="C52" s="127" t="s">
        <v>43</v>
      </c>
      <c r="D52" s="128">
        <v>1980</v>
      </c>
    </row>
    <row r="53" spans="1:4" ht="30">
      <c r="A53" s="100">
        <v>201005522</v>
      </c>
      <c r="B53" s="126" t="s">
        <v>400</v>
      </c>
      <c r="C53" s="127" t="s">
        <v>43</v>
      </c>
      <c r="D53" s="128">
        <v>1315</v>
      </c>
    </row>
    <row r="54" spans="1:4" ht="60">
      <c r="A54" s="100">
        <v>201005528</v>
      </c>
      <c r="B54" s="126" t="s">
        <v>401</v>
      </c>
      <c r="C54" s="127" t="s">
        <v>43</v>
      </c>
      <c r="D54" s="128">
        <v>3290</v>
      </c>
    </row>
    <row r="55" spans="1:4" ht="15.75" customHeight="1">
      <c r="A55" s="203"/>
      <c r="B55" s="203"/>
      <c r="C55" s="203"/>
      <c r="D55" s="204"/>
    </row>
    <row r="56" spans="1:4">
      <c r="A56" s="205"/>
      <c r="B56" s="205"/>
      <c r="C56" s="205"/>
      <c r="D56" s="206"/>
    </row>
    <row r="57" spans="1:4" ht="60">
      <c r="A57" s="100">
        <v>201001888</v>
      </c>
      <c r="B57" s="129" t="s">
        <v>450</v>
      </c>
      <c r="C57" s="127" t="s">
        <v>9</v>
      </c>
      <c r="D57" s="128">
        <v>600</v>
      </c>
    </row>
    <row r="58" spans="1:4" ht="45">
      <c r="A58" s="100">
        <v>201001889</v>
      </c>
      <c r="B58" s="129" t="s">
        <v>53</v>
      </c>
      <c r="C58" s="127" t="s">
        <v>43</v>
      </c>
      <c r="D58" s="128">
        <v>280</v>
      </c>
    </row>
    <row r="59" spans="1:4" ht="30">
      <c r="A59" s="100">
        <v>201001890</v>
      </c>
      <c r="B59" s="129" t="s">
        <v>402</v>
      </c>
      <c r="C59" s="127" t="s">
        <v>43</v>
      </c>
      <c r="D59" s="128">
        <v>540</v>
      </c>
    </row>
    <row r="60" spans="1:4" ht="30">
      <c r="A60" s="100">
        <v>201001891</v>
      </c>
      <c r="B60" s="129" t="s">
        <v>462</v>
      </c>
      <c r="C60" s="127" t="s">
        <v>43</v>
      </c>
      <c r="D60" s="128">
        <v>800</v>
      </c>
    </row>
    <row r="61" spans="1:4" ht="30">
      <c r="A61" s="100">
        <v>201001892</v>
      </c>
      <c r="B61" s="129" t="s">
        <v>56</v>
      </c>
      <c r="C61" s="127" t="s">
        <v>43</v>
      </c>
      <c r="D61" s="128">
        <v>540</v>
      </c>
    </row>
    <row r="62" spans="1:4">
      <c r="A62" s="100">
        <v>201001894</v>
      </c>
      <c r="B62" s="129" t="s">
        <v>403</v>
      </c>
      <c r="C62" s="127" t="s">
        <v>43</v>
      </c>
      <c r="D62" s="128">
        <v>540</v>
      </c>
    </row>
    <row r="63" spans="1:4" ht="30">
      <c r="A63" s="100">
        <v>201001897</v>
      </c>
      <c r="B63" s="129" t="s">
        <v>404</v>
      </c>
      <c r="C63" s="127" t="s">
        <v>43</v>
      </c>
      <c r="D63" s="128">
        <v>990</v>
      </c>
    </row>
    <row r="64" spans="1:4">
      <c r="A64" s="100">
        <v>201001899</v>
      </c>
      <c r="B64" s="129" t="s">
        <v>405</v>
      </c>
      <c r="C64" s="127" t="s">
        <v>43</v>
      </c>
      <c r="D64" s="128">
        <v>540</v>
      </c>
    </row>
    <row r="65" spans="1:4" ht="30">
      <c r="A65" s="100">
        <v>201001900</v>
      </c>
      <c r="B65" s="129" t="s">
        <v>63</v>
      </c>
      <c r="C65" s="127" t="s">
        <v>43</v>
      </c>
      <c r="D65" s="128">
        <v>540</v>
      </c>
    </row>
    <row r="66" spans="1:4" ht="30">
      <c r="A66" s="100">
        <v>201001901</v>
      </c>
      <c r="B66" s="129" t="s">
        <v>406</v>
      </c>
      <c r="C66" s="127" t="s">
        <v>43</v>
      </c>
      <c r="D66" s="128">
        <v>1130</v>
      </c>
    </row>
    <row r="67" spans="1:4" ht="30">
      <c r="A67" s="100">
        <v>201001902</v>
      </c>
      <c r="B67" s="129" t="s">
        <v>407</v>
      </c>
      <c r="C67" s="127" t="s">
        <v>43</v>
      </c>
      <c r="D67" s="128">
        <v>800</v>
      </c>
    </row>
    <row r="68" spans="1:4">
      <c r="A68" s="100">
        <v>201001903</v>
      </c>
      <c r="B68" s="129" t="s">
        <v>408</v>
      </c>
      <c r="C68" s="127" t="s">
        <v>43</v>
      </c>
      <c r="D68" s="128">
        <v>540</v>
      </c>
    </row>
    <row r="69" spans="1:4">
      <c r="A69" s="100">
        <v>201001904</v>
      </c>
      <c r="B69" s="129" t="s">
        <v>409</v>
      </c>
      <c r="C69" s="127" t="s">
        <v>43</v>
      </c>
      <c r="D69" s="128">
        <v>540</v>
      </c>
    </row>
    <row r="70" spans="1:4" ht="30">
      <c r="A70" s="100">
        <v>201001905</v>
      </c>
      <c r="B70" s="129" t="s">
        <v>410</v>
      </c>
      <c r="C70" s="127" t="s">
        <v>43</v>
      </c>
      <c r="D70" s="128">
        <v>1195</v>
      </c>
    </row>
    <row r="71" spans="1:4">
      <c r="A71" s="100">
        <v>201001906</v>
      </c>
      <c r="B71" s="129" t="s">
        <v>411</v>
      </c>
      <c r="C71" s="127" t="s">
        <v>43</v>
      </c>
      <c r="D71" s="128">
        <v>540</v>
      </c>
    </row>
    <row r="72" spans="1:4">
      <c r="A72" s="100">
        <v>201001907</v>
      </c>
      <c r="B72" s="129" t="s">
        <v>70</v>
      </c>
      <c r="C72" s="127" t="s">
        <v>43</v>
      </c>
      <c r="D72" s="128">
        <v>1580</v>
      </c>
    </row>
    <row r="73" spans="1:4">
      <c r="A73" s="205"/>
      <c r="B73" s="205"/>
      <c r="C73" s="205"/>
      <c r="D73" s="206"/>
    </row>
    <row r="74" spans="1:4" ht="30">
      <c r="A74" s="100">
        <v>201001909</v>
      </c>
      <c r="B74" s="126" t="s">
        <v>412</v>
      </c>
      <c r="C74" s="127" t="s">
        <v>43</v>
      </c>
      <c r="D74" s="128">
        <v>800</v>
      </c>
    </row>
    <row r="75" spans="1:4" ht="30">
      <c r="A75" s="100">
        <v>201001910</v>
      </c>
      <c r="B75" s="126" t="s">
        <v>413</v>
      </c>
      <c r="C75" s="127" t="s">
        <v>43</v>
      </c>
      <c r="D75" s="128">
        <v>800</v>
      </c>
    </row>
    <row r="76" spans="1:4" ht="30">
      <c r="A76" s="100">
        <v>201001912</v>
      </c>
      <c r="B76" s="126" t="s">
        <v>414</v>
      </c>
      <c r="C76" s="127" t="s">
        <v>43</v>
      </c>
      <c r="D76" s="128">
        <v>800</v>
      </c>
    </row>
    <row r="77" spans="1:4" ht="30">
      <c r="A77" s="100">
        <v>201001915</v>
      </c>
      <c r="B77" s="126" t="s">
        <v>415</v>
      </c>
      <c r="C77" s="127" t="s">
        <v>43</v>
      </c>
      <c r="D77" s="128">
        <v>800</v>
      </c>
    </row>
    <row r="78" spans="1:4" ht="30">
      <c r="A78" s="100">
        <v>201001918</v>
      </c>
      <c r="B78" s="126" t="s">
        <v>416</v>
      </c>
      <c r="C78" s="127" t="s">
        <v>43</v>
      </c>
      <c r="D78" s="128">
        <v>800</v>
      </c>
    </row>
    <row r="79" spans="1:4">
      <c r="A79" s="100">
        <v>201001920</v>
      </c>
      <c r="B79" s="126" t="s">
        <v>417</v>
      </c>
      <c r="C79" s="127" t="s">
        <v>43</v>
      </c>
      <c r="D79" s="128">
        <v>800</v>
      </c>
    </row>
    <row r="80" spans="1:4">
      <c r="A80" s="100">
        <v>201001922</v>
      </c>
      <c r="B80" s="126" t="s">
        <v>418</v>
      </c>
      <c r="C80" s="127" t="s">
        <v>43</v>
      </c>
      <c r="D80" s="128">
        <v>800</v>
      </c>
    </row>
    <row r="81" spans="1:4">
      <c r="A81" s="100">
        <v>201001924</v>
      </c>
      <c r="B81" s="126" t="s">
        <v>419</v>
      </c>
      <c r="C81" s="127" t="s">
        <v>43</v>
      </c>
      <c r="D81" s="128">
        <v>800</v>
      </c>
    </row>
    <row r="82" spans="1:4">
      <c r="A82" s="100">
        <v>201001926</v>
      </c>
      <c r="B82" s="126" t="s">
        <v>420</v>
      </c>
      <c r="C82" s="127" t="s">
        <v>43</v>
      </c>
      <c r="D82" s="128">
        <v>800</v>
      </c>
    </row>
    <row r="83" spans="1:4">
      <c r="A83" s="100">
        <v>201001928</v>
      </c>
      <c r="B83" s="126" t="s">
        <v>421</v>
      </c>
      <c r="C83" s="127" t="s">
        <v>43</v>
      </c>
      <c r="D83" s="128">
        <v>800</v>
      </c>
    </row>
    <row r="84" spans="1:4">
      <c r="A84" s="100">
        <v>201001930</v>
      </c>
      <c r="B84" s="126" t="s">
        <v>422</v>
      </c>
      <c r="C84" s="127" t="s">
        <v>43</v>
      </c>
      <c r="D84" s="128">
        <v>800</v>
      </c>
    </row>
    <row r="85" spans="1:4" ht="30">
      <c r="A85" s="100">
        <v>201001931</v>
      </c>
      <c r="B85" s="126" t="s">
        <v>95</v>
      </c>
      <c r="C85" s="127" t="s">
        <v>43</v>
      </c>
      <c r="D85" s="128">
        <v>800</v>
      </c>
    </row>
    <row r="86" spans="1:4" ht="30">
      <c r="A86" s="100">
        <v>201001932</v>
      </c>
      <c r="B86" s="126" t="s">
        <v>423</v>
      </c>
      <c r="C86" s="127" t="s">
        <v>43</v>
      </c>
      <c r="D86" s="128">
        <v>540</v>
      </c>
    </row>
    <row r="87" spans="1:4">
      <c r="A87" s="100">
        <v>201001934</v>
      </c>
      <c r="B87" s="126" t="s">
        <v>424</v>
      </c>
      <c r="C87" s="127" t="s">
        <v>43</v>
      </c>
      <c r="D87" s="128">
        <v>800</v>
      </c>
    </row>
    <row r="88" spans="1:4">
      <c r="A88" s="100">
        <v>201001936</v>
      </c>
      <c r="B88" s="126" t="s">
        <v>425</v>
      </c>
      <c r="C88" s="127" t="s">
        <v>43</v>
      </c>
      <c r="D88" s="128">
        <v>800</v>
      </c>
    </row>
    <row r="89" spans="1:4" ht="30">
      <c r="A89" s="100">
        <v>201001938</v>
      </c>
      <c r="B89" s="126" t="s">
        <v>426</v>
      </c>
      <c r="C89" s="127" t="s">
        <v>43</v>
      </c>
      <c r="D89" s="128">
        <v>800</v>
      </c>
    </row>
    <row r="90" spans="1:4">
      <c r="A90" s="100">
        <v>201001940</v>
      </c>
      <c r="B90" s="126" t="s">
        <v>427</v>
      </c>
      <c r="C90" s="127" t="s">
        <v>43</v>
      </c>
      <c r="D90" s="128">
        <v>800</v>
      </c>
    </row>
    <row r="91" spans="1:4" ht="30">
      <c r="A91" s="100">
        <v>201001942</v>
      </c>
      <c r="B91" s="126" t="s">
        <v>428</v>
      </c>
      <c r="C91" s="127" t="s">
        <v>43</v>
      </c>
      <c r="D91" s="128">
        <v>800</v>
      </c>
    </row>
    <row r="92" spans="1:4">
      <c r="A92" s="100">
        <v>201001944</v>
      </c>
      <c r="B92" s="126" t="s">
        <v>429</v>
      </c>
      <c r="C92" s="127" t="s">
        <v>43</v>
      </c>
      <c r="D92" s="128">
        <v>800</v>
      </c>
    </row>
    <row r="93" spans="1:4">
      <c r="A93" s="100">
        <v>201001948</v>
      </c>
      <c r="B93" s="126" t="s">
        <v>430</v>
      </c>
      <c r="C93" s="127" t="s">
        <v>43</v>
      </c>
      <c r="D93" s="128">
        <v>410</v>
      </c>
    </row>
    <row r="94" spans="1:4">
      <c r="A94" s="100">
        <v>201001949</v>
      </c>
      <c r="B94" s="126" t="s">
        <v>431</v>
      </c>
      <c r="C94" s="127" t="s">
        <v>43</v>
      </c>
      <c r="D94" s="128">
        <v>930</v>
      </c>
    </row>
    <row r="95" spans="1:4">
      <c r="A95" s="100">
        <v>201001950</v>
      </c>
      <c r="B95" s="126" t="s">
        <v>432</v>
      </c>
      <c r="C95" s="127" t="s">
        <v>43</v>
      </c>
      <c r="D95" s="128">
        <v>540</v>
      </c>
    </row>
    <row r="96" spans="1:4" ht="30">
      <c r="A96" s="100">
        <v>201001953</v>
      </c>
      <c r="B96" s="126" t="s">
        <v>433</v>
      </c>
      <c r="C96" s="127" t="s">
        <v>43</v>
      </c>
      <c r="D96" s="128">
        <v>800</v>
      </c>
    </row>
    <row r="97" spans="1:4">
      <c r="A97" s="100">
        <v>201001955</v>
      </c>
      <c r="B97" s="126" t="s">
        <v>434</v>
      </c>
      <c r="C97" s="127" t="s">
        <v>43</v>
      </c>
      <c r="D97" s="128">
        <v>800</v>
      </c>
    </row>
    <row r="98" spans="1:4" ht="30">
      <c r="A98" s="100">
        <v>201001957</v>
      </c>
      <c r="B98" s="126" t="s">
        <v>435</v>
      </c>
      <c r="C98" s="127" t="s">
        <v>43</v>
      </c>
      <c r="D98" s="128">
        <v>800</v>
      </c>
    </row>
    <row r="99" spans="1:4">
      <c r="A99" s="100">
        <v>201001959</v>
      </c>
      <c r="B99" s="126" t="s">
        <v>436</v>
      </c>
      <c r="C99" s="127" t="s">
        <v>43</v>
      </c>
      <c r="D99" s="128">
        <v>800</v>
      </c>
    </row>
    <row r="100" spans="1:4" ht="30">
      <c r="A100" s="100">
        <v>201001961</v>
      </c>
      <c r="B100" s="126" t="s">
        <v>437</v>
      </c>
      <c r="C100" s="127" t="s">
        <v>43</v>
      </c>
      <c r="D100" s="128">
        <v>800</v>
      </c>
    </row>
    <row r="101" spans="1:4" ht="30">
      <c r="A101" s="100">
        <v>201001962</v>
      </c>
      <c r="B101" s="126" t="s">
        <v>438</v>
      </c>
      <c r="C101" s="127" t="s">
        <v>43</v>
      </c>
      <c r="D101" s="128">
        <v>540</v>
      </c>
    </row>
    <row r="102" spans="1:4" ht="30">
      <c r="A102" s="100">
        <v>201001963</v>
      </c>
      <c r="B102" s="126" t="s">
        <v>439</v>
      </c>
      <c r="C102" s="127" t="s">
        <v>43</v>
      </c>
      <c r="D102" s="128">
        <v>800</v>
      </c>
    </row>
    <row r="103" spans="1:4" ht="30">
      <c r="A103" s="100">
        <v>201001966</v>
      </c>
      <c r="B103" s="126" t="s">
        <v>440</v>
      </c>
      <c r="C103" s="127" t="s">
        <v>43</v>
      </c>
      <c r="D103" s="128">
        <v>335</v>
      </c>
    </row>
    <row r="104" spans="1:4">
      <c r="A104" s="100">
        <v>201001968</v>
      </c>
      <c r="B104" s="126" t="s">
        <v>441</v>
      </c>
      <c r="C104" s="127" t="s">
        <v>43</v>
      </c>
      <c r="D104" s="128">
        <v>540</v>
      </c>
    </row>
    <row r="105" spans="1:4">
      <c r="A105" s="205"/>
      <c r="B105" s="205"/>
      <c r="C105" s="205"/>
      <c r="D105" s="206"/>
    </row>
    <row r="106" spans="1:4" ht="30">
      <c r="A106" s="100">
        <v>201001971</v>
      </c>
      <c r="B106" s="126" t="s">
        <v>442</v>
      </c>
      <c r="C106" s="127" t="s">
        <v>43</v>
      </c>
      <c r="D106" s="128">
        <v>540</v>
      </c>
    </row>
    <row r="107" spans="1:4" ht="30">
      <c r="A107" s="100">
        <v>201001973</v>
      </c>
      <c r="B107" s="126" t="s">
        <v>443</v>
      </c>
      <c r="C107" s="127" t="s">
        <v>43</v>
      </c>
      <c r="D107" s="128">
        <v>800</v>
      </c>
    </row>
    <row r="108" spans="1:4" ht="30">
      <c r="A108" s="100">
        <v>201001975</v>
      </c>
      <c r="B108" s="126" t="s">
        <v>444</v>
      </c>
      <c r="C108" s="127" t="s">
        <v>43</v>
      </c>
      <c r="D108" s="128">
        <v>800</v>
      </c>
    </row>
    <row r="109" spans="1:4" ht="30">
      <c r="A109" s="100">
        <v>201001977</v>
      </c>
      <c r="B109" s="126" t="s">
        <v>138</v>
      </c>
      <c r="C109" s="127" t="s">
        <v>43</v>
      </c>
      <c r="D109" s="128">
        <v>800</v>
      </c>
    </row>
    <row r="110" spans="1:4" ht="30">
      <c r="A110" s="100">
        <v>201001979</v>
      </c>
      <c r="B110" s="126" t="s">
        <v>140</v>
      </c>
      <c r="C110" s="127" t="s">
        <v>43</v>
      </c>
      <c r="D110" s="128">
        <v>800</v>
      </c>
    </row>
    <row r="111" spans="1:4" ht="30">
      <c r="A111" s="100">
        <v>201001981</v>
      </c>
      <c r="B111" s="126" t="s">
        <v>142</v>
      </c>
      <c r="C111" s="127" t="s">
        <v>43</v>
      </c>
      <c r="D111" s="128">
        <v>800</v>
      </c>
    </row>
    <row r="112" spans="1:4">
      <c r="A112" s="100">
        <v>201001982</v>
      </c>
      <c r="B112" s="126" t="s">
        <v>445</v>
      </c>
      <c r="C112" s="127" t="s">
        <v>43</v>
      </c>
      <c r="D112" s="128">
        <v>540</v>
      </c>
    </row>
    <row r="113" spans="1:4" ht="30">
      <c r="A113" s="100">
        <v>201001983</v>
      </c>
      <c r="B113" s="126" t="s">
        <v>446</v>
      </c>
      <c r="C113" s="127" t="s">
        <v>43</v>
      </c>
      <c r="D113" s="128">
        <v>540</v>
      </c>
    </row>
    <row r="114" spans="1:4" ht="30">
      <c r="A114" s="100">
        <v>201001984</v>
      </c>
      <c r="B114" s="126" t="s">
        <v>447</v>
      </c>
      <c r="C114" s="127" t="s">
        <v>43</v>
      </c>
      <c r="D114" s="128">
        <v>540</v>
      </c>
    </row>
    <row r="115" spans="1:4" ht="30">
      <c r="A115" s="100">
        <v>201001986</v>
      </c>
      <c r="B115" s="126" t="s">
        <v>448</v>
      </c>
      <c r="C115" s="127" t="s">
        <v>43</v>
      </c>
      <c r="D115" s="128">
        <v>660</v>
      </c>
    </row>
    <row r="116" spans="1:4">
      <c r="A116" s="100">
        <v>201001987</v>
      </c>
      <c r="B116" s="126" t="s">
        <v>147</v>
      </c>
      <c r="C116" s="127" t="s">
        <v>43</v>
      </c>
      <c r="D116" s="128">
        <v>540</v>
      </c>
    </row>
    <row r="117" spans="1:4" ht="30">
      <c r="A117" s="100">
        <v>201001989</v>
      </c>
      <c r="B117" s="126" t="s">
        <v>449</v>
      </c>
      <c r="C117" s="127" t="s">
        <v>43</v>
      </c>
      <c r="D117" s="128">
        <v>540</v>
      </c>
    </row>
    <row r="118" spans="1:4" ht="30">
      <c r="A118" s="100">
        <v>201001990</v>
      </c>
      <c r="B118" s="126" t="s">
        <v>463</v>
      </c>
      <c r="C118" s="127" t="s">
        <v>43</v>
      </c>
      <c r="D118" s="128">
        <v>800</v>
      </c>
    </row>
    <row r="119" spans="1:4">
      <c r="A119" s="100">
        <v>201001991</v>
      </c>
      <c r="B119" s="126" t="s">
        <v>151</v>
      </c>
      <c r="C119" s="127" t="s">
        <v>43</v>
      </c>
      <c r="D119" s="128">
        <v>540</v>
      </c>
    </row>
    <row r="120" spans="1:4">
      <c r="A120" s="205"/>
      <c r="B120" s="205"/>
      <c r="C120" s="205"/>
      <c r="D120" s="206"/>
    </row>
    <row r="121" spans="1:4">
      <c r="A121" s="100">
        <v>201002069</v>
      </c>
      <c r="B121" s="126" t="s">
        <v>174</v>
      </c>
      <c r="C121" s="127" t="s">
        <v>43</v>
      </c>
      <c r="D121" s="128">
        <v>335</v>
      </c>
    </row>
    <row r="122" spans="1:4">
      <c r="A122" s="205"/>
      <c r="B122" s="205"/>
      <c r="C122" s="205"/>
      <c r="D122" s="206"/>
    </row>
    <row r="123" spans="1:4" ht="30">
      <c r="A123" s="100">
        <v>201001992</v>
      </c>
      <c r="B123" s="126" t="s">
        <v>153</v>
      </c>
      <c r="C123" s="127" t="s">
        <v>43</v>
      </c>
      <c r="D123" s="128">
        <v>1195</v>
      </c>
    </row>
    <row r="124" spans="1:4" ht="30">
      <c r="A124" s="100">
        <v>201001993</v>
      </c>
      <c r="B124" s="126" t="s">
        <v>154</v>
      </c>
      <c r="C124" s="127" t="s">
        <v>43</v>
      </c>
      <c r="D124" s="128">
        <v>800</v>
      </c>
    </row>
    <row r="125" spans="1:4" ht="45">
      <c r="A125" s="100">
        <v>201001994</v>
      </c>
      <c r="B125" s="126" t="s">
        <v>155</v>
      </c>
      <c r="C125" s="127" t="s">
        <v>43</v>
      </c>
      <c r="D125" s="128">
        <v>660</v>
      </c>
    </row>
    <row r="126" spans="1:4" ht="30">
      <c r="A126" s="100">
        <v>201001995</v>
      </c>
      <c r="B126" s="126" t="s">
        <v>156</v>
      </c>
      <c r="C126" s="127" t="s">
        <v>43</v>
      </c>
      <c r="D126" s="128">
        <v>540</v>
      </c>
    </row>
    <row r="127" spans="1:4">
      <c r="A127" s="205"/>
      <c r="B127" s="205"/>
      <c r="C127" s="205"/>
      <c r="D127" s="206"/>
    </row>
    <row r="128" spans="1:4">
      <c r="A128" s="100">
        <v>201001996</v>
      </c>
      <c r="B128" s="126" t="s">
        <v>158</v>
      </c>
      <c r="C128" s="127" t="s">
        <v>43</v>
      </c>
      <c r="D128" s="128">
        <v>1195</v>
      </c>
    </row>
    <row r="129" spans="1:4">
      <c r="A129" s="203"/>
      <c r="B129" s="203"/>
      <c r="C129" s="203"/>
      <c r="D129" s="204"/>
    </row>
    <row r="130" spans="1:4" ht="45">
      <c r="A130" s="100">
        <v>201002011</v>
      </c>
      <c r="B130" s="129" t="s">
        <v>464</v>
      </c>
      <c r="C130" s="127" t="s">
        <v>43</v>
      </c>
      <c r="D130" s="128">
        <v>280</v>
      </c>
    </row>
    <row r="131" spans="1:4" ht="45">
      <c r="A131" s="100">
        <v>201002013</v>
      </c>
      <c r="B131" s="126" t="s">
        <v>451</v>
      </c>
      <c r="C131" s="127" t="s">
        <v>43</v>
      </c>
      <c r="D131" s="128">
        <v>280</v>
      </c>
    </row>
    <row r="132" spans="1:4" ht="60">
      <c r="A132" s="100">
        <v>201002014</v>
      </c>
      <c r="B132" s="126" t="s">
        <v>452</v>
      </c>
      <c r="C132" s="127" t="s">
        <v>43</v>
      </c>
      <c r="D132" s="128">
        <v>560</v>
      </c>
    </row>
    <row r="133" spans="1:4" ht="60">
      <c r="A133" s="100">
        <v>201002016</v>
      </c>
      <c r="B133" s="129" t="s">
        <v>465</v>
      </c>
      <c r="C133" s="127" t="s">
        <v>43</v>
      </c>
      <c r="D133" s="128">
        <v>600</v>
      </c>
    </row>
    <row r="134" spans="1:4" ht="60">
      <c r="A134" s="100">
        <v>201002019</v>
      </c>
      <c r="B134" s="126" t="s">
        <v>453</v>
      </c>
      <c r="C134" s="127" t="s">
        <v>43</v>
      </c>
      <c r="D134" s="128">
        <v>600</v>
      </c>
    </row>
    <row r="135" spans="1:4" ht="30">
      <c r="A135" s="100">
        <v>201002021</v>
      </c>
      <c r="B135" s="126" t="s">
        <v>454</v>
      </c>
      <c r="C135" s="127" t="s">
        <v>43</v>
      </c>
      <c r="D135" s="128">
        <v>410</v>
      </c>
    </row>
    <row r="136" spans="1:4" ht="30">
      <c r="A136" s="100">
        <v>201005523</v>
      </c>
      <c r="B136" s="126" t="s">
        <v>455</v>
      </c>
      <c r="C136" s="127" t="s">
        <v>43</v>
      </c>
      <c r="D136" s="128">
        <v>660</v>
      </c>
    </row>
    <row r="137" spans="1:4" ht="30">
      <c r="A137" s="100">
        <v>201005524</v>
      </c>
      <c r="B137" s="126" t="s">
        <v>456</v>
      </c>
      <c r="C137" s="127" t="s">
        <v>43</v>
      </c>
      <c r="D137" s="128">
        <v>800</v>
      </c>
    </row>
    <row r="138" spans="1:4" ht="60">
      <c r="A138" s="100">
        <v>201005525</v>
      </c>
      <c r="B138" s="126" t="s">
        <v>460</v>
      </c>
      <c r="C138" s="127" t="s">
        <v>43</v>
      </c>
      <c r="D138" s="128">
        <v>1315</v>
      </c>
    </row>
    <row r="139" spans="1:4" ht="30">
      <c r="A139" s="100">
        <v>201005526</v>
      </c>
      <c r="B139" s="126" t="s">
        <v>457</v>
      </c>
      <c r="C139" s="127" t="s">
        <v>43</v>
      </c>
      <c r="D139" s="128">
        <v>3290</v>
      </c>
    </row>
    <row r="140" spans="1:4" ht="30">
      <c r="A140" s="100">
        <v>201005527</v>
      </c>
      <c r="B140" s="126" t="s">
        <v>458</v>
      </c>
      <c r="C140" s="127" t="s">
        <v>43</v>
      </c>
      <c r="D140" s="128">
        <v>2630</v>
      </c>
    </row>
    <row r="141" spans="1:4">
      <c r="A141" s="100">
        <v>201006022</v>
      </c>
      <c r="B141" s="126" t="s">
        <v>172</v>
      </c>
      <c r="C141" s="127" t="s">
        <v>43</v>
      </c>
      <c r="D141" s="128">
        <v>2240</v>
      </c>
    </row>
    <row r="142" spans="1:4" ht="30">
      <c r="A142" s="100">
        <v>201006023</v>
      </c>
      <c r="B142" s="126" t="s">
        <v>459</v>
      </c>
      <c r="C142" s="127" t="s">
        <v>43</v>
      </c>
      <c r="D142" s="128">
        <v>1580</v>
      </c>
    </row>
    <row r="145" spans="1:4">
      <c r="A145" s="131"/>
      <c r="B145" s="104"/>
      <c r="C145" s="132"/>
      <c r="D145" s="133"/>
    </row>
    <row r="146" spans="1:4" ht="19.5" customHeight="1">
      <c r="A146" s="191"/>
      <c r="B146" s="191"/>
      <c r="C146" s="191"/>
      <c r="D146" s="191"/>
    </row>
    <row r="147" spans="1:4" ht="28.5" customHeight="1">
      <c r="A147" s="191"/>
      <c r="B147" s="191"/>
      <c r="C147" s="191"/>
      <c r="D147" s="191"/>
    </row>
    <row r="148" spans="1:4" ht="22.5" customHeight="1">
      <c r="A148" s="191"/>
      <c r="B148" s="191"/>
      <c r="C148" s="191"/>
      <c r="D148" s="191"/>
    </row>
  </sheetData>
  <mergeCells count="16">
    <mergeCell ref="A10:D10"/>
    <mergeCell ref="A11:D11"/>
    <mergeCell ref="A12:D12"/>
    <mergeCell ref="A13:D13"/>
    <mergeCell ref="A146:D146"/>
    <mergeCell ref="A148:D148"/>
    <mergeCell ref="A17:D17"/>
    <mergeCell ref="A55:D55"/>
    <mergeCell ref="A56:D56"/>
    <mergeCell ref="A73:D73"/>
    <mergeCell ref="A105:D105"/>
    <mergeCell ref="A120:D120"/>
    <mergeCell ref="A122:D122"/>
    <mergeCell ref="A127:D127"/>
    <mergeCell ref="A129:D129"/>
    <mergeCell ref="A147:D14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1</xdr:col>
                <xdr:colOff>800100</xdr:colOff>
                <xdr:row>0</xdr:row>
                <xdr:rowOff>95250</xdr:rowOff>
              </from>
              <to>
                <xdr:col>3</xdr:col>
                <xdr:colOff>895350</xdr:colOff>
                <xdr:row>6</xdr:row>
                <xdr:rowOff>66675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68"/>
  <sheetViews>
    <sheetView workbookViewId="0">
      <selection activeCell="B7" sqref="B7"/>
    </sheetView>
  </sheetViews>
  <sheetFormatPr defaultColWidth="10.1640625" defaultRowHeight="15"/>
  <cols>
    <col min="1" max="1" width="14.33203125" style="179" customWidth="1"/>
    <col min="2" max="2" width="75.83203125" style="134" customWidth="1"/>
    <col min="3" max="3" width="24.1640625" style="145" customWidth="1"/>
    <col min="4" max="4" width="14.33203125" style="145" customWidth="1"/>
    <col min="5" max="16384" width="10.1640625" style="134"/>
  </cols>
  <sheetData>
    <row r="2" spans="1:4" s="135" customFormat="1">
      <c r="A2" s="160"/>
      <c r="C2" s="209"/>
      <c r="D2" s="209"/>
    </row>
    <row r="3" spans="1:4" s="135" customFormat="1">
      <c r="A3" s="160"/>
      <c r="C3" s="139"/>
      <c r="D3" s="139"/>
    </row>
    <row r="4" spans="1:4" s="135" customFormat="1">
      <c r="A4" s="160"/>
      <c r="C4" s="209"/>
      <c r="D4" s="209"/>
    </row>
    <row r="5" spans="1:4" s="135" customFormat="1">
      <c r="A5" s="160"/>
      <c r="C5" s="139"/>
      <c r="D5" s="139"/>
    </row>
    <row r="6" spans="1:4" s="135" customFormat="1">
      <c r="A6" s="160"/>
      <c r="C6" s="139"/>
      <c r="D6" s="139"/>
    </row>
    <row r="7" spans="1:4" s="135" customFormat="1">
      <c r="A7" s="160"/>
      <c r="C7" s="139"/>
      <c r="D7" s="139"/>
    </row>
    <row r="8" spans="1:4" s="135" customFormat="1" ht="18" customHeight="1">
      <c r="A8" s="160"/>
      <c r="B8" s="210"/>
      <c r="C8" s="210"/>
      <c r="D8" s="210"/>
    </row>
    <row r="9" spans="1:4" ht="15.6" customHeight="1">
      <c r="A9" s="160"/>
      <c r="B9" s="140"/>
      <c r="C9" s="139"/>
      <c r="D9" s="139"/>
    </row>
    <row r="10" spans="1:4" s="135" customFormat="1">
      <c r="A10" s="195"/>
      <c r="B10" s="195"/>
      <c r="C10" s="195"/>
      <c r="D10" s="195"/>
    </row>
    <row r="11" spans="1:4" s="135" customFormat="1">
      <c r="A11" s="195"/>
      <c r="B11" s="195"/>
      <c r="C11" s="195"/>
      <c r="D11" s="195"/>
    </row>
    <row r="12" spans="1:4" s="135" customFormat="1">
      <c r="A12" s="195"/>
      <c r="B12" s="195"/>
      <c r="C12" s="195"/>
      <c r="D12" s="195"/>
    </row>
    <row r="13" spans="1:4" s="135" customFormat="1">
      <c r="A13" s="207"/>
      <c r="B13" s="207"/>
      <c r="C13" s="207"/>
      <c r="D13" s="207"/>
    </row>
    <row r="14" spans="1:4" ht="15" customHeight="1">
      <c r="A14" s="161"/>
      <c r="B14" s="124"/>
      <c r="C14" s="124"/>
      <c r="D14" s="124"/>
    </row>
    <row r="15" spans="1:4" s="135" customFormat="1" ht="48" customHeight="1">
      <c r="A15" s="146" t="s">
        <v>461</v>
      </c>
      <c r="B15" s="109" t="s">
        <v>4</v>
      </c>
      <c r="C15" s="110" t="s">
        <v>5</v>
      </c>
      <c r="D15" s="110" t="s">
        <v>960</v>
      </c>
    </row>
    <row r="16" spans="1:4" s="143" customFormat="1">
      <c r="A16" s="112"/>
      <c r="B16" s="112">
        <v>3</v>
      </c>
      <c r="C16" s="112">
        <v>4</v>
      </c>
      <c r="D16" s="112">
        <v>5</v>
      </c>
    </row>
    <row r="17" spans="1:4" s="144" customFormat="1" ht="14.25">
      <c r="A17" s="182"/>
      <c r="B17" s="183" t="s">
        <v>712</v>
      </c>
      <c r="C17" s="184"/>
      <c r="D17" s="185"/>
    </row>
    <row r="18" spans="1:4" s="135" customFormat="1" ht="30">
      <c r="A18" s="162">
        <v>201006534</v>
      </c>
      <c r="B18" s="163" t="s">
        <v>713</v>
      </c>
      <c r="C18" s="164" t="s">
        <v>43</v>
      </c>
      <c r="D18" s="181">
        <v>400</v>
      </c>
    </row>
    <row r="19" spans="1:4" s="135" customFormat="1" ht="30">
      <c r="A19" s="162">
        <v>201004497</v>
      </c>
      <c r="B19" s="163" t="s">
        <v>714</v>
      </c>
      <c r="C19" s="164" t="s">
        <v>43</v>
      </c>
      <c r="D19" s="181">
        <v>1499</v>
      </c>
    </row>
    <row r="20" spans="1:4" s="135" customFormat="1">
      <c r="A20" s="162">
        <v>201001176</v>
      </c>
      <c r="B20" s="163" t="s">
        <v>715</v>
      </c>
      <c r="C20" s="164" t="s">
        <v>43</v>
      </c>
      <c r="D20" s="181">
        <v>145</v>
      </c>
    </row>
    <row r="21" spans="1:4" s="136" customFormat="1" ht="14.25">
      <c r="A21" s="165"/>
      <c r="B21" s="165" t="s">
        <v>716</v>
      </c>
      <c r="C21" s="165"/>
      <c r="D21" s="165"/>
    </row>
    <row r="22" spans="1:4">
      <c r="A22" s="166">
        <v>201003119</v>
      </c>
      <c r="B22" s="163" t="s">
        <v>717</v>
      </c>
      <c r="C22" s="164" t="s">
        <v>43</v>
      </c>
      <c r="D22" s="181">
        <v>745</v>
      </c>
    </row>
    <row r="23" spans="1:4" s="136" customFormat="1" ht="14.25">
      <c r="A23" s="165"/>
      <c r="B23" s="165" t="s">
        <v>718</v>
      </c>
      <c r="C23" s="165"/>
      <c r="D23" s="165"/>
    </row>
    <row r="24" spans="1:4">
      <c r="A24" s="166">
        <v>201001185</v>
      </c>
      <c r="B24" s="163" t="s">
        <v>719</v>
      </c>
      <c r="C24" s="164" t="s">
        <v>43</v>
      </c>
      <c r="D24" s="181">
        <v>982</v>
      </c>
    </row>
    <row r="25" spans="1:4">
      <c r="A25" s="166">
        <v>201001182</v>
      </c>
      <c r="B25" s="163" t="s">
        <v>720</v>
      </c>
      <c r="C25" s="164" t="s">
        <v>43</v>
      </c>
      <c r="D25" s="181">
        <v>189</v>
      </c>
    </row>
    <row r="26" spans="1:4">
      <c r="A26" s="166">
        <v>201001179</v>
      </c>
      <c r="B26" s="163" t="s">
        <v>721</v>
      </c>
      <c r="C26" s="164" t="s">
        <v>43</v>
      </c>
      <c r="D26" s="181">
        <v>289</v>
      </c>
    </row>
    <row r="27" spans="1:4">
      <c r="A27" s="162">
        <v>201001180</v>
      </c>
      <c r="B27" s="163" t="s">
        <v>722</v>
      </c>
      <c r="C27" s="164" t="s">
        <v>43</v>
      </c>
      <c r="D27" s="181">
        <v>210</v>
      </c>
    </row>
    <row r="28" spans="1:4">
      <c r="A28" s="162">
        <v>201001177</v>
      </c>
      <c r="B28" s="163" t="s">
        <v>723</v>
      </c>
      <c r="C28" s="164" t="s">
        <v>43</v>
      </c>
      <c r="D28" s="181">
        <v>189</v>
      </c>
    </row>
    <row r="29" spans="1:4" s="136" customFormat="1">
      <c r="A29" s="165"/>
      <c r="B29" s="186" t="s">
        <v>724</v>
      </c>
      <c r="C29" s="187"/>
      <c r="D29" s="188"/>
    </row>
    <row r="30" spans="1:4">
      <c r="A30" s="162">
        <v>201001192</v>
      </c>
      <c r="B30" s="163" t="s">
        <v>725</v>
      </c>
      <c r="C30" s="164" t="s">
        <v>43</v>
      </c>
      <c r="D30" s="181">
        <v>189</v>
      </c>
    </row>
    <row r="31" spans="1:4">
      <c r="A31" s="162">
        <v>201001193</v>
      </c>
      <c r="B31" s="163" t="s">
        <v>726</v>
      </c>
      <c r="C31" s="164" t="s">
        <v>43</v>
      </c>
      <c r="D31" s="181">
        <v>289</v>
      </c>
    </row>
    <row r="32" spans="1:4" s="136" customFormat="1">
      <c r="A32" s="165"/>
      <c r="B32" s="186" t="s">
        <v>727</v>
      </c>
      <c r="C32" s="187"/>
      <c r="D32" s="188"/>
    </row>
    <row r="33" spans="1:4">
      <c r="A33" s="166">
        <v>201001207</v>
      </c>
      <c r="B33" s="163" t="s">
        <v>728</v>
      </c>
      <c r="C33" s="164" t="s">
        <v>43</v>
      </c>
      <c r="D33" s="181">
        <v>1072</v>
      </c>
    </row>
    <row r="34" spans="1:4">
      <c r="A34" s="162">
        <v>201001203</v>
      </c>
      <c r="B34" s="163" t="s">
        <v>729</v>
      </c>
      <c r="C34" s="164" t="s">
        <v>43</v>
      </c>
      <c r="D34" s="181">
        <v>419</v>
      </c>
    </row>
    <row r="35" spans="1:4">
      <c r="A35" s="162">
        <v>201006535</v>
      </c>
      <c r="B35" s="163" t="s">
        <v>730</v>
      </c>
      <c r="C35" s="164" t="s">
        <v>43</v>
      </c>
      <c r="D35" s="181">
        <v>111</v>
      </c>
    </row>
    <row r="36" spans="1:4">
      <c r="A36" s="162">
        <v>201001204</v>
      </c>
      <c r="B36" s="163" t="s">
        <v>731</v>
      </c>
      <c r="C36" s="164" t="s">
        <v>43</v>
      </c>
      <c r="D36" s="181">
        <v>232</v>
      </c>
    </row>
    <row r="37" spans="1:4">
      <c r="A37" s="162">
        <v>201006536</v>
      </c>
      <c r="B37" s="163" t="s">
        <v>732</v>
      </c>
      <c r="C37" s="164" t="s">
        <v>43</v>
      </c>
      <c r="D37" s="181">
        <v>116</v>
      </c>
    </row>
    <row r="38" spans="1:4" ht="30">
      <c r="A38" s="162">
        <v>201004358</v>
      </c>
      <c r="B38" s="163" t="s">
        <v>733</v>
      </c>
      <c r="C38" s="164" t="s">
        <v>43</v>
      </c>
      <c r="D38" s="181">
        <v>656</v>
      </c>
    </row>
    <row r="39" spans="1:4">
      <c r="A39" s="162">
        <v>201001206</v>
      </c>
      <c r="B39" s="163" t="s">
        <v>734</v>
      </c>
      <c r="C39" s="164" t="s">
        <v>43</v>
      </c>
      <c r="D39" s="181">
        <v>217</v>
      </c>
    </row>
    <row r="40" spans="1:4" s="136" customFormat="1">
      <c r="A40" s="165"/>
      <c r="B40" s="186" t="s">
        <v>735</v>
      </c>
      <c r="C40" s="187"/>
      <c r="D40" s="188"/>
    </row>
    <row r="41" spans="1:4">
      <c r="A41" s="166">
        <v>201003131</v>
      </c>
      <c r="B41" s="163" t="s">
        <v>736</v>
      </c>
      <c r="C41" s="164" t="s">
        <v>43</v>
      </c>
      <c r="D41" s="181">
        <v>352</v>
      </c>
    </row>
    <row r="42" spans="1:4">
      <c r="A42" s="162">
        <v>201006537</v>
      </c>
      <c r="B42" s="163" t="s">
        <v>737</v>
      </c>
      <c r="C42" s="164" t="s">
        <v>43</v>
      </c>
      <c r="D42" s="181">
        <v>540</v>
      </c>
    </row>
    <row r="43" spans="1:4" s="136" customFormat="1">
      <c r="A43" s="165"/>
      <c r="B43" s="186" t="s">
        <v>738</v>
      </c>
      <c r="C43" s="187"/>
      <c r="D43" s="188"/>
    </row>
    <row r="44" spans="1:4" ht="30">
      <c r="A44" s="162">
        <v>201006538</v>
      </c>
      <c r="B44" s="163" t="s">
        <v>739</v>
      </c>
      <c r="C44" s="164" t="s">
        <v>43</v>
      </c>
      <c r="D44" s="181">
        <v>172</v>
      </c>
    </row>
    <row r="45" spans="1:4" ht="30">
      <c r="A45" s="162">
        <v>201003128</v>
      </c>
      <c r="B45" s="163" t="s">
        <v>740</v>
      </c>
      <c r="C45" s="164" t="s">
        <v>43</v>
      </c>
      <c r="D45" s="181">
        <v>361</v>
      </c>
    </row>
    <row r="46" spans="1:4" ht="30">
      <c r="A46" s="166">
        <v>201003126</v>
      </c>
      <c r="B46" s="163" t="s">
        <v>741</v>
      </c>
      <c r="C46" s="164" t="s">
        <v>43</v>
      </c>
      <c r="D46" s="181">
        <v>289</v>
      </c>
    </row>
    <row r="47" spans="1:4" s="136" customFormat="1">
      <c r="A47" s="165"/>
      <c r="B47" s="186" t="s">
        <v>742</v>
      </c>
      <c r="C47" s="187"/>
      <c r="D47" s="188"/>
    </row>
    <row r="48" spans="1:4">
      <c r="A48" s="166">
        <v>201001218</v>
      </c>
      <c r="B48" s="163" t="s">
        <v>743</v>
      </c>
      <c r="C48" s="164" t="s">
        <v>43</v>
      </c>
      <c r="D48" s="181">
        <v>442</v>
      </c>
    </row>
    <row r="49" spans="1:4">
      <c r="A49" s="167"/>
      <c r="B49" s="186" t="s">
        <v>744</v>
      </c>
      <c r="C49" s="187"/>
      <c r="D49" s="188"/>
    </row>
    <row r="50" spans="1:4">
      <c r="A50" s="166">
        <v>201001223</v>
      </c>
      <c r="B50" s="163" t="s">
        <v>745</v>
      </c>
      <c r="C50" s="164" t="s">
        <v>43</v>
      </c>
      <c r="D50" s="181">
        <v>160</v>
      </c>
    </row>
    <row r="51" spans="1:4">
      <c r="A51" s="166">
        <v>201001222</v>
      </c>
      <c r="B51" s="163" t="s">
        <v>746</v>
      </c>
      <c r="C51" s="164" t="s">
        <v>43</v>
      </c>
      <c r="D51" s="181">
        <v>506</v>
      </c>
    </row>
    <row r="52" spans="1:4">
      <c r="A52" s="166">
        <v>201001224</v>
      </c>
      <c r="B52" s="163" t="s">
        <v>747</v>
      </c>
      <c r="C52" s="164" t="s">
        <v>43</v>
      </c>
      <c r="D52" s="181">
        <v>160</v>
      </c>
    </row>
    <row r="53" spans="1:4">
      <c r="A53" s="166">
        <v>201001226</v>
      </c>
      <c r="B53" s="163" t="s">
        <v>748</v>
      </c>
      <c r="C53" s="164" t="s">
        <v>43</v>
      </c>
      <c r="D53" s="181">
        <v>160</v>
      </c>
    </row>
    <row r="54" spans="1:4">
      <c r="A54" s="166">
        <v>201001225</v>
      </c>
      <c r="B54" s="163" t="s">
        <v>749</v>
      </c>
      <c r="C54" s="164" t="s">
        <v>43</v>
      </c>
      <c r="D54" s="181">
        <v>160</v>
      </c>
    </row>
    <row r="55" spans="1:4">
      <c r="A55" s="166">
        <v>201001221</v>
      </c>
      <c r="B55" s="163" t="s">
        <v>750</v>
      </c>
      <c r="C55" s="164" t="s">
        <v>43</v>
      </c>
      <c r="D55" s="181">
        <v>160</v>
      </c>
    </row>
    <row r="56" spans="1:4" s="136" customFormat="1" ht="15.75">
      <c r="A56" s="168"/>
      <c r="B56" s="186" t="s">
        <v>751</v>
      </c>
      <c r="C56" s="187"/>
      <c r="D56" s="188"/>
    </row>
    <row r="57" spans="1:4">
      <c r="A57" s="166">
        <v>201001234</v>
      </c>
      <c r="B57" s="163" t="s">
        <v>752</v>
      </c>
      <c r="C57" s="164" t="s">
        <v>43</v>
      </c>
      <c r="D57" s="181">
        <v>160</v>
      </c>
    </row>
    <row r="58" spans="1:4">
      <c r="A58" s="166">
        <v>201001242</v>
      </c>
      <c r="B58" s="163" t="s">
        <v>753</v>
      </c>
      <c r="C58" s="164" t="s">
        <v>43</v>
      </c>
      <c r="D58" s="181">
        <v>174</v>
      </c>
    </row>
    <row r="59" spans="1:4">
      <c r="A59" s="162">
        <v>201003139</v>
      </c>
      <c r="B59" s="163" t="s">
        <v>754</v>
      </c>
      <c r="C59" s="164" t="s">
        <v>43</v>
      </c>
      <c r="D59" s="181">
        <v>203</v>
      </c>
    </row>
    <row r="60" spans="1:4">
      <c r="A60" s="166">
        <v>201001235</v>
      </c>
      <c r="B60" s="163" t="s">
        <v>755</v>
      </c>
      <c r="C60" s="164" t="s">
        <v>43</v>
      </c>
      <c r="D60" s="181">
        <v>160</v>
      </c>
    </row>
    <row r="61" spans="1:4">
      <c r="A61" s="166">
        <v>201001238</v>
      </c>
      <c r="B61" s="163" t="s">
        <v>756</v>
      </c>
      <c r="C61" s="164" t="s">
        <v>43</v>
      </c>
      <c r="D61" s="181">
        <v>160</v>
      </c>
    </row>
    <row r="62" spans="1:4">
      <c r="A62" s="166">
        <v>201001244</v>
      </c>
      <c r="B62" s="163" t="s">
        <v>757</v>
      </c>
      <c r="C62" s="164" t="s">
        <v>43</v>
      </c>
      <c r="D62" s="181">
        <v>174</v>
      </c>
    </row>
    <row r="63" spans="1:4">
      <c r="A63" s="166">
        <v>201001239</v>
      </c>
      <c r="B63" s="163" t="s">
        <v>758</v>
      </c>
      <c r="C63" s="164" t="s">
        <v>43</v>
      </c>
      <c r="D63" s="181">
        <v>160</v>
      </c>
    </row>
    <row r="64" spans="1:4">
      <c r="A64" s="166">
        <v>201001243</v>
      </c>
      <c r="B64" s="163" t="s">
        <v>759</v>
      </c>
      <c r="C64" s="164" t="s">
        <v>43</v>
      </c>
      <c r="D64" s="181">
        <v>246</v>
      </c>
    </row>
    <row r="65" spans="1:4">
      <c r="A65" s="166">
        <v>201001237</v>
      </c>
      <c r="B65" s="163" t="s">
        <v>760</v>
      </c>
      <c r="C65" s="164" t="s">
        <v>43</v>
      </c>
      <c r="D65" s="181">
        <v>409</v>
      </c>
    </row>
    <row r="66" spans="1:4" s="136" customFormat="1">
      <c r="A66" s="166">
        <v>201001236</v>
      </c>
      <c r="B66" s="163" t="s">
        <v>761</v>
      </c>
      <c r="C66" s="164" t="s">
        <v>43</v>
      </c>
      <c r="D66" s="181">
        <v>160</v>
      </c>
    </row>
    <row r="67" spans="1:4" ht="15.75">
      <c r="A67" s="169"/>
      <c r="B67" s="186" t="s">
        <v>762</v>
      </c>
      <c r="C67" s="187"/>
      <c r="D67" s="188"/>
    </row>
    <row r="68" spans="1:4">
      <c r="A68" s="166">
        <v>201001228</v>
      </c>
      <c r="B68" s="163" t="s">
        <v>763</v>
      </c>
      <c r="C68" s="164" t="s">
        <v>43</v>
      </c>
      <c r="D68" s="181">
        <v>160</v>
      </c>
    </row>
    <row r="69" spans="1:4" s="136" customFormat="1">
      <c r="A69" s="166">
        <v>201001229</v>
      </c>
      <c r="B69" s="163" t="s">
        <v>764</v>
      </c>
      <c r="C69" s="164" t="s">
        <v>43</v>
      </c>
      <c r="D69" s="181">
        <v>160</v>
      </c>
    </row>
    <row r="70" spans="1:4" ht="15.75">
      <c r="A70" s="169"/>
      <c r="B70" s="186" t="s">
        <v>765</v>
      </c>
      <c r="C70" s="187"/>
      <c r="D70" s="188"/>
    </row>
    <row r="71" spans="1:4">
      <c r="A71" s="166">
        <v>201001231</v>
      </c>
      <c r="B71" s="163" t="s">
        <v>766</v>
      </c>
      <c r="C71" s="164" t="s">
        <v>43</v>
      </c>
      <c r="D71" s="181">
        <v>189</v>
      </c>
    </row>
    <row r="72" spans="1:4">
      <c r="A72" s="166">
        <v>201001232</v>
      </c>
      <c r="B72" s="163" t="s">
        <v>767</v>
      </c>
      <c r="C72" s="164" t="s">
        <v>43</v>
      </c>
      <c r="D72" s="181">
        <v>167</v>
      </c>
    </row>
    <row r="73" spans="1:4">
      <c r="A73" s="166">
        <v>201001233</v>
      </c>
      <c r="B73" s="163" t="s">
        <v>768</v>
      </c>
      <c r="C73" s="164" t="s">
        <v>43</v>
      </c>
      <c r="D73" s="181">
        <v>167</v>
      </c>
    </row>
    <row r="74" spans="1:4">
      <c r="A74" s="166">
        <v>201001230</v>
      </c>
      <c r="B74" s="163" t="s">
        <v>769</v>
      </c>
      <c r="C74" s="164" t="s">
        <v>43</v>
      </c>
      <c r="D74" s="181">
        <v>167</v>
      </c>
    </row>
    <row r="75" spans="1:4" s="136" customFormat="1">
      <c r="A75" s="166">
        <v>201001269</v>
      </c>
      <c r="B75" s="163" t="s">
        <v>770</v>
      </c>
      <c r="C75" s="164" t="s">
        <v>43</v>
      </c>
      <c r="D75" s="181">
        <v>1360</v>
      </c>
    </row>
    <row r="76" spans="1:4" ht="30">
      <c r="A76" s="162">
        <v>201004369</v>
      </c>
      <c r="B76" s="163" t="s">
        <v>771</v>
      </c>
      <c r="C76" s="164" t="s">
        <v>43</v>
      </c>
      <c r="D76" s="181">
        <v>262</v>
      </c>
    </row>
    <row r="77" spans="1:4" ht="15.75">
      <c r="A77" s="169"/>
      <c r="B77" s="186" t="s">
        <v>772</v>
      </c>
      <c r="C77" s="187"/>
      <c r="D77" s="188"/>
    </row>
    <row r="78" spans="1:4" s="136" customFormat="1">
      <c r="A78" s="166">
        <v>201001266</v>
      </c>
      <c r="B78" s="163" t="s">
        <v>773</v>
      </c>
      <c r="C78" s="164" t="s">
        <v>43</v>
      </c>
      <c r="D78" s="181">
        <v>433</v>
      </c>
    </row>
    <row r="79" spans="1:4">
      <c r="A79" s="166">
        <v>201001227</v>
      </c>
      <c r="B79" s="163" t="s">
        <v>774</v>
      </c>
      <c r="C79" s="164" t="s">
        <v>43</v>
      </c>
      <c r="D79" s="181">
        <v>160</v>
      </c>
    </row>
    <row r="80" spans="1:4" s="136" customFormat="1" ht="15.75">
      <c r="A80" s="168"/>
      <c r="B80" s="186" t="s">
        <v>775</v>
      </c>
      <c r="C80" s="187"/>
      <c r="D80" s="188"/>
    </row>
    <row r="81" spans="1:4">
      <c r="A81" s="166">
        <v>201001247</v>
      </c>
      <c r="B81" s="163" t="s">
        <v>776</v>
      </c>
      <c r="C81" s="164" t="s">
        <v>43</v>
      </c>
      <c r="D81" s="181">
        <v>262</v>
      </c>
    </row>
    <row r="82" spans="1:4">
      <c r="A82" s="166">
        <v>201001254</v>
      </c>
      <c r="B82" s="163" t="s">
        <v>777</v>
      </c>
      <c r="C82" s="164" t="s">
        <v>43</v>
      </c>
      <c r="D82" s="181">
        <v>939</v>
      </c>
    </row>
    <row r="83" spans="1:4" s="136" customFormat="1">
      <c r="A83" s="165"/>
      <c r="B83" s="186" t="s">
        <v>778</v>
      </c>
      <c r="C83" s="187"/>
      <c r="D83" s="188"/>
    </row>
    <row r="84" spans="1:4">
      <c r="A84" s="166">
        <v>201001249</v>
      </c>
      <c r="B84" s="163" t="s">
        <v>779</v>
      </c>
      <c r="C84" s="164" t="s">
        <v>43</v>
      </c>
      <c r="D84" s="181">
        <v>282</v>
      </c>
    </row>
    <row r="85" spans="1:4">
      <c r="A85" s="166">
        <v>201001248</v>
      </c>
      <c r="B85" s="163" t="s">
        <v>780</v>
      </c>
      <c r="C85" s="164" t="s">
        <v>43</v>
      </c>
      <c r="D85" s="181">
        <v>262</v>
      </c>
    </row>
    <row r="86" spans="1:4">
      <c r="A86" s="165"/>
      <c r="B86" s="186" t="s">
        <v>781</v>
      </c>
      <c r="C86" s="187"/>
      <c r="D86" s="188"/>
    </row>
    <row r="87" spans="1:4" s="136" customFormat="1">
      <c r="A87" s="162">
        <v>201003144</v>
      </c>
      <c r="B87" s="163" t="s">
        <v>782</v>
      </c>
      <c r="C87" s="164" t="s">
        <v>43</v>
      </c>
      <c r="D87" s="181">
        <v>174</v>
      </c>
    </row>
    <row r="88" spans="1:4">
      <c r="A88" s="166">
        <v>201001271</v>
      </c>
      <c r="B88" s="163" t="s">
        <v>783</v>
      </c>
      <c r="C88" s="164" t="s">
        <v>43</v>
      </c>
      <c r="D88" s="181">
        <v>131</v>
      </c>
    </row>
    <row r="89" spans="1:4">
      <c r="A89" s="166">
        <v>201001272</v>
      </c>
      <c r="B89" s="163" t="s">
        <v>784</v>
      </c>
      <c r="C89" s="164" t="s">
        <v>43</v>
      </c>
      <c r="D89" s="181">
        <v>217</v>
      </c>
    </row>
    <row r="90" spans="1:4">
      <c r="A90" s="162">
        <v>201003142</v>
      </c>
      <c r="B90" s="163" t="s">
        <v>785</v>
      </c>
      <c r="C90" s="164" t="s">
        <v>43</v>
      </c>
      <c r="D90" s="181">
        <v>174</v>
      </c>
    </row>
    <row r="91" spans="1:4">
      <c r="A91" s="165"/>
      <c r="B91" s="186" t="s">
        <v>786</v>
      </c>
      <c r="C91" s="187"/>
      <c r="D91" s="188"/>
    </row>
    <row r="92" spans="1:4">
      <c r="A92" s="166">
        <v>201001250</v>
      </c>
      <c r="B92" s="163" t="s">
        <v>787</v>
      </c>
      <c r="C92" s="164" t="s">
        <v>43</v>
      </c>
      <c r="D92" s="181">
        <v>174</v>
      </c>
    </row>
    <row r="93" spans="1:4" s="136" customFormat="1">
      <c r="A93" s="166">
        <v>201001251</v>
      </c>
      <c r="B93" s="163" t="s">
        <v>788</v>
      </c>
      <c r="C93" s="164" t="s">
        <v>43</v>
      </c>
      <c r="D93" s="181">
        <v>174</v>
      </c>
    </row>
    <row r="94" spans="1:4">
      <c r="A94" s="162">
        <v>201006539</v>
      </c>
      <c r="B94" s="163" t="s">
        <v>789</v>
      </c>
      <c r="C94" s="164" t="s">
        <v>43</v>
      </c>
      <c r="D94" s="181">
        <v>106</v>
      </c>
    </row>
    <row r="95" spans="1:4">
      <c r="A95" s="166">
        <v>201001252</v>
      </c>
      <c r="B95" s="163" t="s">
        <v>790</v>
      </c>
      <c r="C95" s="164" t="s">
        <v>43</v>
      </c>
      <c r="D95" s="181">
        <v>419</v>
      </c>
    </row>
    <row r="96" spans="1:4">
      <c r="A96" s="166">
        <v>201001253</v>
      </c>
      <c r="B96" s="163" t="s">
        <v>791</v>
      </c>
      <c r="C96" s="164" t="s">
        <v>43</v>
      </c>
      <c r="D96" s="181">
        <v>433</v>
      </c>
    </row>
    <row r="97" spans="1:4" s="136" customFormat="1">
      <c r="A97" s="165"/>
      <c r="B97" s="186" t="s">
        <v>792</v>
      </c>
      <c r="C97" s="187"/>
      <c r="D97" s="188"/>
    </row>
    <row r="98" spans="1:4">
      <c r="A98" s="162">
        <v>201003148</v>
      </c>
      <c r="B98" s="163" t="s">
        <v>793</v>
      </c>
      <c r="C98" s="164" t="s">
        <v>43</v>
      </c>
      <c r="D98" s="181">
        <v>564</v>
      </c>
    </row>
    <row r="99" spans="1:4">
      <c r="A99" s="162">
        <v>201003149</v>
      </c>
      <c r="B99" s="163" t="s">
        <v>794</v>
      </c>
      <c r="C99" s="164" t="s">
        <v>43</v>
      </c>
      <c r="D99" s="181">
        <v>564</v>
      </c>
    </row>
    <row r="100" spans="1:4">
      <c r="A100" s="162">
        <v>201003158</v>
      </c>
      <c r="B100" s="163" t="s">
        <v>795</v>
      </c>
      <c r="C100" s="164" t="s">
        <v>43</v>
      </c>
      <c r="D100" s="181">
        <v>2246</v>
      </c>
    </row>
    <row r="101" spans="1:4">
      <c r="A101" s="162">
        <v>201003156</v>
      </c>
      <c r="B101" s="163" t="s">
        <v>796</v>
      </c>
      <c r="C101" s="164" t="s">
        <v>43</v>
      </c>
      <c r="D101" s="181">
        <v>2246</v>
      </c>
    </row>
    <row r="102" spans="1:4">
      <c r="A102" s="162">
        <v>201003157</v>
      </c>
      <c r="B102" s="163" t="s">
        <v>797</v>
      </c>
      <c r="C102" s="164" t="s">
        <v>43</v>
      </c>
      <c r="D102" s="181">
        <v>2246</v>
      </c>
    </row>
    <row r="103" spans="1:4">
      <c r="A103" s="162">
        <v>201003160</v>
      </c>
      <c r="B103" s="163" t="s">
        <v>798</v>
      </c>
      <c r="C103" s="164" t="s">
        <v>43</v>
      </c>
      <c r="D103" s="181">
        <v>2246</v>
      </c>
    </row>
    <row r="104" spans="1:4">
      <c r="A104" s="162">
        <v>201003159</v>
      </c>
      <c r="B104" s="163" t="s">
        <v>799</v>
      </c>
      <c r="C104" s="164" t="s">
        <v>43</v>
      </c>
      <c r="D104" s="181">
        <v>2246</v>
      </c>
    </row>
    <row r="105" spans="1:4" s="136" customFormat="1">
      <c r="A105" s="162">
        <v>201003161</v>
      </c>
      <c r="B105" s="163" t="s">
        <v>800</v>
      </c>
      <c r="C105" s="164" t="s">
        <v>43</v>
      </c>
      <c r="D105" s="181">
        <v>2246</v>
      </c>
    </row>
    <row r="106" spans="1:4">
      <c r="A106" s="162">
        <v>201003162</v>
      </c>
      <c r="B106" s="163" t="s">
        <v>801</v>
      </c>
      <c r="C106" s="164" t="s">
        <v>43</v>
      </c>
      <c r="D106" s="181">
        <v>2246</v>
      </c>
    </row>
    <row r="107" spans="1:4">
      <c r="A107" s="162">
        <v>201003165</v>
      </c>
      <c r="B107" s="163" t="s">
        <v>802</v>
      </c>
      <c r="C107" s="164" t="s">
        <v>43</v>
      </c>
      <c r="D107" s="181">
        <v>2246</v>
      </c>
    </row>
    <row r="108" spans="1:4">
      <c r="A108" s="162">
        <v>201003163</v>
      </c>
      <c r="B108" s="163" t="s">
        <v>803</v>
      </c>
      <c r="C108" s="164" t="s">
        <v>43</v>
      </c>
      <c r="D108" s="181">
        <v>2246</v>
      </c>
    </row>
    <row r="109" spans="1:4" ht="30">
      <c r="A109" s="162">
        <v>201003166</v>
      </c>
      <c r="B109" s="163" t="s">
        <v>804</v>
      </c>
      <c r="C109" s="164" t="s">
        <v>43</v>
      </c>
      <c r="D109" s="181">
        <v>3475</v>
      </c>
    </row>
    <row r="110" spans="1:4">
      <c r="A110" s="165"/>
      <c r="B110" s="186" t="s">
        <v>805</v>
      </c>
      <c r="C110" s="187"/>
      <c r="D110" s="188"/>
    </row>
    <row r="111" spans="1:4">
      <c r="A111" s="166">
        <v>201001305</v>
      </c>
      <c r="B111" s="163" t="s">
        <v>806</v>
      </c>
      <c r="C111" s="164" t="s">
        <v>43</v>
      </c>
      <c r="D111" s="181">
        <v>318</v>
      </c>
    </row>
    <row r="112" spans="1:4">
      <c r="A112" s="166">
        <v>201001309</v>
      </c>
      <c r="B112" s="163" t="s">
        <v>807</v>
      </c>
      <c r="C112" s="164" t="s">
        <v>43</v>
      </c>
      <c r="D112" s="181">
        <v>318</v>
      </c>
    </row>
    <row r="113" spans="1:4">
      <c r="A113" s="166">
        <v>201001307</v>
      </c>
      <c r="B113" s="163" t="s">
        <v>808</v>
      </c>
      <c r="C113" s="164" t="s">
        <v>43</v>
      </c>
      <c r="D113" s="181">
        <v>318</v>
      </c>
    </row>
    <row r="114" spans="1:4">
      <c r="A114" s="166">
        <v>201001308</v>
      </c>
      <c r="B114" s="163" t="s">
        <v>809</v>
      </c>
      <c r="C114" s="164" t="s">
        <v>43</v>
      </c>
      <c r="D114" s="181">
        <v>318</v>
      </c>
    </row>
    <row r="115" spans="1:4">
      <c r="A115" s="166">
        <v>201001306</v>
      </c>
      <c r="B115" s="163" t="s">
        <v>810</v>
      </c>
      <c r="C115" s="164" t="s">
        <v>43</v>
      </c>
      <c r="D115" s="181">
        <v>318</v>
      </c>
    </row>
    <row r="116" spans="1:4">
      <c r="A116" s="166">
        <v>201001311</v>
      </c>
      <c r="B116" s="163" t="s">
        <v>811</v>
      </c>
      <c r="C116" s="164" t="s">
        <v>43</v>
      </c>
      <c r="D116" s="181">
        <v>433</v>
      </c>
    </row>
    <row r="117" spans="1:4">
      <c r="A117" s="166">
        <v>201001312</v>
      </c>
      <c r="B117" s="163" t="s">
        <v>812</v>
      </c>
      <c r="C117" s="164" t="s">
        <v>43</v>
      </c>
      <c r="D117" s="181">
        <v>462</v>
      </c>
    </row>
    <row r="118" spans="1:4">
      <c r="A118" s="165"/>
      <c r="B118" s="186" t="s">
        <v>813</v>
      </c>
      <c r="C118" s="187"/>
      <c r="D118" s="188"/>
    </row>
    <row r="119" spans="1:4">
      <c r="A119" s="162">
        <v>201001329</v>
      </c>
      <c r="B119" s="163" t="s">
        <v>814</v>
      </c>
      <c r="C119" s="164" t="s">
        <v>43</v>
      </c>
      <c r="D119" s="181">
        <v>358</v>
      </c>
    </row>
    <row r="120" spans="1:4">
      <c r="A120" s="166">
        <v>201001330</v>
      </c>
      <c r="B120" s="163" t="s">
        <v>815</v>
      </c>
      <c r="C120" s="164" t="s">
        <v>43</v>
      </c>
      <c r="D120" s="181">
        <v>691</v>
      </c>
    </row>
    <row r="121" spans="1:4">
      <c r="A121" s="166">
        <v>201001333</v>
      </c>
      <c r="B121" s="163" t="s">
        <v>816</v>
      </c>
      <c r="C121" s="164" t="s">
        <v>43</v>
      </c>
      <c r="D121" s="181">
        <v>491</v>
      </c>
    </row>
    <row r="122" spans="1:4" s="136" customFormat="1">
      <c r="A122" s="162">
        <v>201003213</v>
      </c>
      <c r="B122" s="163" t="s">
        <v>817</v>
      </c>
      <c r="C122" s="164" t="s">
        <v>43</v>
      </c>
      <c r="D122" s="181">
        <v>1127</v>
      </c>
    </row>
    <row r="123" spans="1:4">
      <c r="A123" s="162">
        <v>201003212</v>
      </c>
      <c r="B123" s="163" t="s">
        <v>818</v>
      </c>
      <c r="C123" s="164" t="s">
        <v>43</v>
      </c>
      <c r="D123" s="181">
        <v>752</v>
      </c>
    </row>
    <row r="124" spans="1:4" s="136" customFormat="1">
      <c r="A124" s="162">
        <v>201004411</v>
      </c>
      <c r="B124" s="163" t="s">
        <v>819</v>
      </c>
      <c r="C124" s="164" t="s">
        <v>43</v>
      </c>
      <c r="D124" s="181">
        <v>2271</v>
      </c>
    </row>
    <row r="125" spans="1:4">
      <c r="A125" s="162">
        <v>201004410</v>
      </c>
      <c r="B125" s="163" t="s">
        <v>820</v>
      </c>
      <c r="C125" s="164" t="s">
        <v>43</v>
      </c>
      <c r="D125" s="181">
        <v>1593</v>
      </c>
    </row>
    <row r="126" spans="1:4">
      <c r="A126" s="166">
        <v>201001331</v>
      </c>
      <c r="B126" s="163" t="s">
        <v>821</v>
      </c>
      <c r="C126" s="164" t="s">
        <v>43</v>
      </c>
      <c r="D126" s="181">
        <v>361</v>
      </c>
    </row>
    <row r="127" spans="1:4" s="136" customFormat="1">
      <c r="A127" s="166">
        <v>201001325</v>
      </c>
      <c r="B127" s="163" t="s">
        <v>822</v>
      </c>
      <c r="C127" s="164" t="s">
        <v>43</v>
      </c>
      <c r="D127" s="181">
        <v>361</v>
      </c>
    </row>
    <row r="128" spans="1:4">
      <c r="A128" s="166">
        <v>201001328</v>
      </c>
      <c r="B128" s="163" t="s">
        <v>823</v>
      </c>
      <c r="C128" s="164" t="s">
        <v>43</v>
      </c>
      <c r="D128" s="181">
        <v>361</v>
      </c>
    </row>
    <row r="129" spans="1:4">
      <c r="A129" s="166">
        <v>201001332</v>
      </c>
      <c r="B129" s="163" t="s">
        <v>824</v>
      </c>
      <c r="C129" s="164" t="s">
        <v>43</v>
      </c>
      <c r="D129" s="181">
        <v>390</v>
      </c>
    </row>
    <row r="130" spans="1:4" s="136" customFormat="1">
      <c r="A130" s="166">
        <v>201001324</v>
      </c>
      <c r="B130" s="163" t="s">
        <v>825</v>
      </c>
      <c r="C130" s="164" t="s">
        <v>43</v>
      </c>
      <c r="D130" s="181">
        <v>361</v>
      </c>
    </row>
    <row r="131" spans="1:4">
      <c r="A131" s="166">
        <v>201001327</v>
      </c>
      <c r="B131" s="163" t="s">
        <v>826</v>
      </c>
      <c r="C131" s="164" t="s">
        <v>43</v>
      </c>
      <c r="D131" s="181">
        <v>361</v>
      </c>
    </row>
    <row r="132" spans="1:4" s="136" customFormat="1">
      <c r="A132" s="162">
        <v>201006540</v>
      </c>
      <c r="B132" s="163" t="s">
        <v>827</v>
      </c>
      <c r="C132" s="164" t="s">
        <v>43</v>
      </c>
      <c r="D132" s="181">
        <v>485</v>
      </c>
    </row>
    <row r="133" spans="1:4">
      <c r="A133" s="166">
        <v>201001326</v>
      </c>
      <c r="B133" s="163" t="s">
        <v>828</v>
      </c>
      <c r="C133" s="164" t="s">
        <v>43</v>
      </c>
      <c r="D133" s="181">
        <v>361</v>
      </c>
    </row>
    <row r="134" spans="1:4" s="136" customFormat="1">
      <c r="A134" s="162">
        <v>201004416</v>
      </c>
      <c r="B134" s="163" t="s">
        <v>829</v>
      </c>
      <c r="C134" s="164" t="s">
        <v>43</v>
      </c>
      <c r="D134" s="181">
        <v>1871</v>
      </c>
    </row>
    <row r="135" spans="1:4">
      <c r="A135" s="165"/>
      <c r="B135" s="186" t="s">
        <v>830</v>
      </c>
      <c r="C135" s="187"/>
      <c r="D135" s="188"/>
    </row>
    <row r="136" spans="1:4" ht="30">
      <c r="A136" s="166">
        <v>201001337</v>
      </c>
      <c r="B136" s="163" t="s">
        <v>831</v>
      </c>
      <c r="C136" s="164" t="s">
        <v>43</v>
      </c>
      <c r="D136" s="181">
        <v>419</v>
      </c>
    </row>
    <row r="137" spans="1:4">
      <c r="A137" s="165"/>
      <c r="B137" s="186" t="s">
        <v>832</v>
      </c>
      <c r="C137" s="187"/>
      <c r="D137" s="188"/>
    </row>
    <row r="138" spans="1:4">
      <c r="A138" s="162">
        <v>201004372</v>
      </c>
      <c r="B138" s="163" t="s">
        <v>833</v>
      </c>
      <c r="C138" s="164" t="s">
        <v>43</v>
      </c>
      <c r="D138" s="181">
        <v>1557</v>
      </c>
    </row>
    <row r="139" spans="1:4">
      <c r="A139" s="162">
        <v>201004373</v>
      </c>
      <c r="B139" s="163" t="s">
        <v>834</v>
      </c>
      <c r="C139" s="164" t="s">
        <v>43</v>
      </c>
      <c r="D139" s="181">
        <v>1557</v>
      </c>
    </row>
    <row r="140" spans="1:4" s="136" customFormat="1">
      <c r="A140" s="165"/>
      <c r="B140" s="186" t="s">
        <v>835</v>
      </c>
      <c r="C140" s="187"/>
      <c r="D140" s="188"/>
    </row>
    <row r="141" spans="1:4">
      <c r="A141" s="166">
        <v>201001319</v>
      </c>
      <c r="B141" s="163" t="s">
        <v>836</v>
      </c>
      <c r="C141" s="164" t="s">
        <v>43</v>
      </c>
      <c r="D141" s="181">
        <v>469</v>
      </c>
    </row>
    <row r="142" spans="1:4" s="136" customFormat="1">
      <c r="A142" s="162">
        <v>201003207</v>
      </c>
      <c r="B142" s="163" t="s">
        <v>837</v>
      </c>
      <c r="C142" s="164" t="s">
        <v>43</v>
      </c>
      <c r="D142" s="181">
        <v>939</v>
      </c>
    </row>
    <row r="143" spans="1:4">
      <c r="A143" s="165"/>
      <c r="B143" s="186" t="s">
        <v>838</v>
      </c>
      <c r="C143" s="187"/>
      <c r="D143" s="188"/>
    </row>
    <row r="144" spans="1:4" s="136" customFormat="1">
      <c r="A144" s="162">
        <v>201003208</v>
      </c>
      <c r="B144" s="163" t="s">
        <v>839</v>
      </c>
      <c r="C144" s="164" t="s">
        <v>43</v>
      </c>
      <c r="D144" s="181">
        <v>842</v>
      </c>
    </row>
    <row r="145" spans="1:4">
      <c r="A145" s="165"/>
      <c r="B145" s="186" t="s">
        <v>840</v>
      </c>
      <c r="C145" s="187"/>
      <c r="D145" s="188"/>
    </row>
    <row r="146" spans="1:4">
      <c r="A146" s="166">
        <v>201001313</v>
      </c>
      <c r="B146" s="163" t="s">
        <v>841</v>
      </c>
      <c r="C146" s="164" t="s">
        <v>43</v>
      </c>
      <c r="D146" s="181">
        <v>752</v>
      </c>
    </row>
    <row r="147" spans="1:4">
      <c r="A147" s="162">
        <v>201003187</v>
      </c>
      <c r="B147" s="163" t="s">
        <v>842</v>
      </c>
      <c r="C147" s="164" t="s">
        <v>43</v>
      </c>
      <c r="D147" s="181">
        <v>939</v>
      </c>
    </row>
    <row r="148" spans="1:4">
      <c r="A148" s="165"/>
      <c r="B148" s="189" t="s">
        <v>843</v>
      </c>
      <c r="C148" s="187"/>
      <c r="D148" s="188"/>
    </row>
    <row r="149" spans="1:4" s="136" customFormat="1">
      <c r="A149" s="166">
        <v>201001298</v>
      </c>
      <c r="B149" s="163" t="s">
        <v>844</v>
      </c>
      <c r="C149" s="164" t="s">
        <v>43</v>
      </c>
      <c r="D149" s="181">
        <v>131</v>
      </c>
    </row>
    <row r="150" spans="1:4">
      <c r="A150" s="165"/>
      <c r="B150" s="186" t="s">
        <v>845</v>
      </c>
      <c r="C150" s="187"/>
      <c r="D150" s="188"/>
    </row>
    <row r="151" spans="1:4" s="136" customFormat="1">
      <c r="A151" s="166">
        <v>201001341</v>
      </c>
      <c r="B151" s="163" t="s">
        <v>846</v>
      </c>
      <c r="C151" s="164" t="s">
        <v>43</v>
      </c>
      <c r="D151" s="181">
        <v>555</v>
      </c>
    </row>
    <row r="152" spans="1:4">
      <c r="A152" s="166">
        <v>201001344</v>
      </c>
      <c r="B152" s="163" t="s">
        <v>847</v>
      </c>
      <c r="C152" s="164" t="s">
        <v>43</v>
      </c>
      <c r="D152" s="181">
        <v>564</v>
      </c>
    </row>
    <row r="153" spans="1:4" s="136" customFormat="1">
      <c r="A153" s="166">
        <v>201001340</v>
      </c>
      <c r="B153" s="163" t="s">
        <v>848</v>
      </c>
      <c r="C153" s="164" t="s">
        <v>43</v>
      </c>
      <c r="D153" s="181">
        <v>606</v>
      </c>
    </row>
    <row r="154" spans="1:4">
      <c r="A154" s="166">
        <v>201001342</v>
      </c>
      <c r="B154" s="163" t="s">
        <v>849</v>
      </c>
      <c r="C154" s="164" t="s">
        <v>43</v>
      </c>
      <c r="D154" s="181">
        <v>419</v>
      </c>
    </row>
    <row r="155" spans="1:4">
      <c r="A155" s="166">
        <v>201001339</v>
      </c>
      <c r="B155" s="163" t="s">
        <v>850</v>
      </c>
      <c r="C155" s="164" t="s">
        <v>43</v>
      </c>
      <c r="D155" s="181">
        <v>555</v>
      </c>
    </row>
    <row r="156" spans="1:4" s="136" customFormat="1">
      <c r="A156" s="165"/>
      <c r="B156" s="186" t="s">
        <v>851</v>
      </c>
      <c r="C156" s="187"/>
      <c r="D156" s="188"/>
    </row>
    <row r="157" spans="1:4">
      <c r="A157" s="166">
        <v>201001264</v>
      </c>
      <c r="B157" s="163" t="s">
        <v>852</v>
      </c>
      <c r="C157" s="164" t="s">
        <v>43</v>
      </c>
      <c r="D157" s="181">
        <v>549</v>
      </c>
    </row>
    <row r="158" spans="1:4">
      <c r="A158" s="165"/>
      <c r="B158" s="186" t="s">
        <v>853</v>
      </c>
      <c r="C158" s="187"/>
      <c r="D158" s="188"/>
    </row>
    <row r="159" spans="1:4" s="136" customFormat="1" ht="30">
      <c r="A159" s="162">
        <v>201003292</v>
      </c>
      <c r="B159" s="163" t="s">
        <v>854</v>
      </c>
      <c r="C159" s="164" t="s">
        <v>43</v>
      </c>
      <c r="D159" s="181">
        <v>576</v>
      </c>
    </row>
    <row r="160" spans="1:4">
      <c r="A160" s="165"/>
      <c r="B160" s="186" t="s">
        <v>855</v>
      </c>
      <c r="C160" s="187"/>
      <c r="D160" s="188"/>
    </row>
    <row r="161" spans="1:4">
      <c r="A161" s="162">
        <v>201006541</v>
      </c>
      <c r="B161" s="163" t="s">
        <v>856</v>
      </c>
      <c r="C161" s="164" t="s">
        <v>43</v>
      </c>
      <c r="D161" s="181">
        <v>182</v>
      </c>
    </row>
    <row r="162" spans="1:4" s="136" customFormat="1" ht="30">
      <c r="A162" s="162">
        <v>201006542</v>
      </c>
      <c r="B162" s="163" t="s">
        <v>857</v>
      </c>
      <c r="C162" s="164" t="s">
        <v>43</v>
      </c>
      <c r="D162" s="181">
        <v>98</v>
      </c>
    </row>
    <row r="163" spans="1:4">
      <c r="A163" s="162">
        <v>201003289</v>
      </c>
      <c r="B163" s="163" t="s">
        <v>858</v>
      </c>
      <c r="C163" s="164" t="s">
        <v>43</v>
      </c>
      <c r="D163" s="181">
        <v>282</v>
      </c>
    </row>
    <row r="164" spans="1:4">
      <c r="A164" s="162">
        <v>201003290</v>
      </c>
      <c r="B164" s="163" t="s">
        <v>859</v>
      </c>
      <c r="C164" s="164" t="s">
        <v>43</v>
      </c>
      <c r="D164" s="181">
        <v>289</v>
      </c>
    </row>
    <row r="165" spans="1:4" s="136" customFormat="1">
      <c r="A165" s="165"/>
      <c r="B165" s="186" t="s">
        <v>860</v>
      </c>
      <c r="C165" s="187"/>
      <c r="D165" s="188"/>
    </row>
    <row r="166" spans="1:4">
      <c r="A166" s="162">
        <v>201003244</v>
      </c>
      <c r="B166" s="163" t="s">
        <v>861</v>
      </c>
      <c r="C166" s="164" t="s">
        <v>43</v>
      </c>
      <c r="D166" s="181">
        <v>377</v>
      </c>
    </row>
    <row r="167" spans="1:4">
      <c r="A167" s="165"/>
      <c r="B167" s="186" t="s">
        <v>862</v>
      </c>
      <c r="C167" s="187"/>
      <c r="D167" s="188"/>
    </row>
    <row r="168" spans="1:4" s="136" customFormat="1">
      <c r="A168" s="162">
        <v>201003248</v>
      </c>
      <c r="B168" s="163" t="s">
        <v>863</v>
      </c>
      <c r="C168" s="164" t="s">
        <v>43</v>
      </c>
      <c r="D168" s="181">
        <v>349</v>
      </c>
    </row>
    <row r="169" spans="1:4">
      <c r="A169" s="165"/>
      <c r="B169" s="186" t="s">
        <v>864</v>
      </c>
      <c r="C169" s="187"/>
      <c r="D169" s="188"/>
    </row>
    <row r="170" spans="1:4" s="136" customFormat="1">
      <c r="A170" s="166">
        <v>201001396</v>
      </c>
      <c r="B170" s="163" t="s">
        <v>865</v>
      </c>
      <c r="C170" s="164" t="s">
        <v>43</v>
      </c>
      <c r="D170" s="181">
        <v>469</v>
      </c>
    </row>
    <row r="171" spans="1:4">
      <c r="A171" s="166">
        <v>201001397</v>
      </c>
      <c r="B171" s="163" t="s">
        <v>866</v>
      </c>
      <c r="C171" s="164" t="s">
        <v>43</v>
      </c>
      <c r="D171" s="181">
        <v>469</v>
      </c>
    </row>
    <row r="172" spans="1:4" s="136" customFormat="1">
      <c r="A172" s="165"/>
      <c r="B172" s="186" t="s">
        <v>867</v>
      </c>
      <c r="C172" s="187"/>
      <c r="D172" s="188"/>
    </row>
    <row r="173" spans="1:4">
      <c r="A173" s="166">
        <v>201001390</v>
      </c>
      <c r="B173" s="163" t="s">
        <v>868</v>
      </c>
      <c r="C173" s="164" t="s">
        <v>43</v>
      </c>
      <c r="D173" s="181">
        <v>469</v>
      </c>
    </row>
    <row r="174" spans="1:4">
      <c r="A174" s="166">
        <v>201001389</v>
      </c>
      <c r="B174" s="163" t="s">
        <v>869</v>
      </c>
      <c r="C174" s="164" t="s">
        <v>43</v>
      </c>
      <c r="D174" s="181">
        <v>469</v>
      </c>
    </row>
    <row r="175" spans="1:4">
      <c r="A175" s="165"/>
      <c r="B175" s="186" t="s">
        <v>870</v>
      </c>
      <c r="C175" s="187"/>
      <c r="D175" s="188"/>
    </row>
    <row r="176" spans="1:4">
      <c r="A176" s="162">
        <v>201006543</v>
      </c>
      <c r="B176" s="163" t="s">
        <v>871</v>
      </c>
      <c r="C176" s="164" t="s">
        <v>43</v>
      </c>
      <c r="D176" s="181">
        <v>294</v>
      </c>
    </row>
    <row r="177" spans="1:4">
      <c r="A177" s="162">
        <v>201006544</v>
      </c>
      <c r="B177" s="163" t="s">
        <v>872</v>
      </c>
      <c r="C177" s="164" t="s">
        <v>43</v>
      </c>
      <c r="D177" s="181">
        <v>294</v>
      </c>
    </row>
    <row r="178" spans="1:4" s="136" customFormat="1">
      <c r="A178" s="165"/>
      <c r="B178" s="186" t="s">
        <v>873</v>
      </c>
      <c r="C178" s="187"/>
      <c r="D178" s="188"/>
    </row>
    <row r="179" spans="1:4">
      <c r="A179" s="162">
        <v>201003310</v>
      </c>
      <c r="B179" s="163" t="s">
        <v>874</v>
      </c>
      <c r="C179" s="164" t="s">
        <v>43</v>
      </c>
      <c r="D179" s="181">
        <v>469</v>
      </c>
    </row>
    <row r="180" spans="1:4" s="136" customFormat="1">
      <c r="A180" s="162">
        <v>201001393</v>
      </c>
      <c r="B180" s="163" t="s">
        <v>875</v>
      </c>
      <c r="C180" s="164" t="s">
        <v>43</v>
      </c>
      <c r="D180" s="181">
        <v>469</v>
      </c>
    </row>
    <row r="181" spans="1:4">
      <c r="A181" s="165"/>
      <c r="B181" s="186" t="s">
        <v>876</v>
      </c>
      <c r="C181" s="187"/>
      <c r="D181" s="188"/>
    </row>
    <row r="182" spans="1:4">
      <c r="A182" s="166">
        <v>201005175</v>
      </c>
      <c r="B182" s="163" t="s">
        <v>877</v>
      </c>
      <c r="C182" s="164" t="s">
        <v>43</v>
      </c>
      <c r="D182" s="181">
        <v>377</v>
      </c>
    </row>
    <row r="183" spans="1:4">
      <c r="A183" s="162">
        <v>201003303</v>
      </c>
      <c r="B183" s="163" t="s">
        <v>878</v>
      </c>
      <c r="C183" s="164" t="s">
        <v>43</v>
      </c>
      <c r="D183" s="181">
        <v>606</v>
      </c>
    </row>
    <row r="184" spans="1:4">
      <c r="A184" s="165"/>
      <c r="B184" s="186" t="s">
        <v>879</v>
      </c>
      <c r="C184" s="187"/>
      <c r="D184" s="188"/>
    </row>
    <row r="185" spans="1:4">
      <c r="A185" s="162">
        <v>201003346</v>
      </c>
      <c r="B185" s="163" t="s">
        <v>880</v>
      </c>
      <c r="C185" s="164" t="s">
        <v>43</v>
      </c>
      <c r="D185" s="181">
        <v>469</v>
      </c>
    </row>
    <row r="186" spans="1:4" s="136" customFormat="1">
      <c r="A186" s="162">
        <v>201006545</v>
      </c>
      <c r="B186" s="163" t="s">
        <v>881</v>
      </c>
      <c r="C186" s="164" t="s">
        <v>43</v>
      </c>
      <c r="D186" s="181">
        <v>469</v>
      </c>
    </row>
    <row r="187" spans="1:4">
      <c r="A187" s="165"/>
      <c r="B187" s="186" t="s">
        <v>882</v>
      </c>
      <c r="C187" s="187"/>
      <c r="D187" s="188"/>
    </row>
    <row r="188" spans="1:4">
      <c r="A188" s="166">
        <v>201001400</v>
      </c>
      <c r="B188" s="163" t="s">
        <v>883</v>
      </c>
      <c r="C188" s="164" t="s">
        <v>43</v>
      </c>
      <c r="D188" s="181">
        <v>483</v>
      </c>
    </row>
    <row r="189" spans="1:4">
      <c r="A189" s="165"/>
      <c r="B189" s="186" t="s">
        <v>884</v>
      </c>
      <c r="C189" s="187"/>
      <c r="D189" s="188"/>
    </row>
    <row r="190" spans="1:4">
      <c r="A190" s="166">
        <v>201003390</v>
      </c>
      <c r="B190" s="163" t="s">
        <v>885</v>
      </c>
      <c r="C190" s="164" t="s">
        <v>43</v>
      </c>
      <c r="D190" s="181">
        <v>1056</v>
      </c>
    </row>
    <row r="191" spans="1:4">
      <c r="A191" s="165"/>
      <c r="B191" s="186" t="s">
        <v>886</v>
      </c>
      <c r="C191" s="187"/>
      <c r="D191" s="188"/>
    </row>
    <row r="192" spans="1:4">
      <c r="A192" s="162">
        <v>201003333</v>
      </c>
      <c r="B192" s="163" t="s">
        <v>887</v>
      </c>
      <c r="C192" s="164" t="s">
        <v>43</v>
      </c>
      <c r="D192" s="181">
        <v>174</v>
      </c>
    </row>
    <row r="193" spans="1:4">
      <c r="A193" s="166">
        <v>201001460</v>
      </c>
      <c r="B193" s="163" t="s">
        <v>888</v>
      </c>
      <c r="C193" s="164" t="s">
        <v>43</v>
      </c>
      <c r="D193" s="181">
        <v>174</v>
      </c>
    </row>
    <row r="194" spans="1:4" s="136" customFormat="1">
      <c r="A194" s="166">
        <v>201001471</v>
      </c>
      <c r="B194" s="170" t="s">
        <v>889</v>
      </c>
      <c r="C194" s="164" t="s">
        <v>43</v>
      </c>
      <c r="D194" s="181">
        <v>174</v>
      </c>
    </row>
    <row r="195" spans="1:4" ht="14.45" customHeight="1">
      <c r="A195" s="162">
        <v>201003326</v>
      </c>
      <c r="B195" s="163" t="s">
        <v>890</v>
      </c>
      <c r="C195" s="164" t="s">
        <v>43</v>
      </c>
      <c r="D195" s="181">
        <v>377</v>
      </c>
    </row>
    <row r="196" spans="1:4" s="135" customFormat="1">
      <c r="A196" s="162">
        <v>201003347</v>
      </c>
      <c r="B196" s="163" t="s">
        <v>891</v>
      </c>
      <c r="C196" s="164" t="s">
        <v>43</v>
      </c>
      <c r="D196" s="181">
        <v>174</v>
      </c>
    </row>
    <row r="197" spans="1:4" s="135" customFormat="1">
      <c r="A197" s="165"/>
      <c r="B197" s="186" t="s">
        <v>892</v>
      </c>
      <c r="C197" s="187"/>
      <c r="D197" s="188"/>
    </row>
    <row r="198" spans="1:4">
      <c r="A198" s="166">
        <v>201001472</v>
      </c>
      <c r="B198" s="163" t="s">
        <v>893</v>
      </c>
      <c r="C198" s="164" t="s">
        <v>43</v>
      </c>
      <c r="D198" s="181">
        <v>174</v>
      </c>
    </row>
    <row r="199" spans="1:4">
      <c r="A199" s="165"/>
      <c r="B199" s="186" t="s">
        <v>894</v>
      </c>
      <c r="C199" s="187"/>
      <c r="D199" s="188"/>
    </row>
    <row r="200" spans="1:4">
      <c r="A200" s="166">
        <v>201001500</v>
      </c>
      <c r="B200" s="163" t="s">
        <v>895</v>
      </c>
      <c r="C200" s="164" t="s">
        <v>43</v>
      </c>
      <c r="D200" s="181">
        <v>174</v>
      </c>
    </row>
    <row r="201" spans="1:4" s="136" customFormat="1" ht="30.6" customHeight="1">
      <c r="A201" s="166">
        <v>201005180</v>
      </c>
      <c r="B201" s="163" t="s">
        <v>896</v>
      </c>
      <c r="C201" s="164" t="s">
        <v>43</v>
      </c>
      <c r="D201" s="181">
        <v>642</v>
      </c>
    </row>
    <row r="202" spans="1:4" ht="30">
      <c r="A202" s="166">
        <v>201005181</v>
      </c>
      <c r="B202" s="163" t="s">
        <v>897</v>
      </c>
      <c r="C202" s="164" t="s">
        <v>43</v>
      </c>
      <c r="D202" s="181">
        <v>642</v>
      </c>
    </row>
    <row r="203" spans="1:4" s="136" customFormat="1">
      <c r="A203" s="162">
        <v>201003364</v>
      </c>
      <c r="B203" s="163" t="s">
        <v>898</v>
      </c>
      <c r="C203" s="164" t="s">
        <v>43</v>
      </c>
      <c r="D203" s="181">
        <v>377</v>
      </c>
    </row>
    <row r="204" spans="1:4">
      <c r="A204" s="162">
        <v>201003363</v>
      </c>
      <c r="B204" s="163" t="s">
        <v>899</v>
      </c>
      <c r="C204" s="164" t="s">
        <v>43</v>
      </c>
      <c r="D204" s="181">
        <v>174</v>
      </c>
    </row>
    <row r="205" spans="1:4" s="136" customFormat="1">
      <c r="A205" s="165"/>
      <c r="B205" s="186" t="s">
        <v>900</v>
      </c>
      <c r="C205" s="187"/>
      <c r="D205" s="188"/>
    </row>
    <row r="206" spans="1:4">
      <c r="A206" s="162">
        <v>201003343</v>
      </c>
      <c r="B206" s="163" t="s">
        <v>901</v>
      </c>
      <c r="C206" s="164" t="s">
        <v>43</v>
      </c>
      <c r="D206" s="181">
        <v>174</v>
      </c>
    </row>
    <row r="207" spans="1:4">
      <c r="A207" s="162">
        <v>201003344</v>
      </c>
      <c r="B207" s="163" t="s">
        <v>902</v>
      </c>
      <c r="C207" s="164" t="s">
        <v>43</v>
      </c>
      <c r="D207" s="181">
        <v>637</v>
      </c>
    </row>
    <row r="208" spans="1:4">
      <c r="A208" s="162">
        <v>201003348</v>
      </c>
      <c r="B208" s="163" t="s">
        <v>903</v>
      </c>
      <c r="C208" s="164" t="s">
        <v>43</v>
      </c>
      <c r="D208" s="181">
        <v>637</v>
      </c>
    </row>
    <row r="209" spans="1:4">
      <c r="A209" s="162">
        <v>201003349</v>
      </c>
      <c r="B209" s="163" t="s">
        <v>904</v>
      </c>
      <c r="C209" s="164" t="s">
        <v>43</v>
      </c>
      <c r="D209" s="181">
        <v>469</v>
      </c>
    </row>
    <row r="210" spans="1:4">
      <c r="A210" s="162">
        <v>201003350</v>
      </c>
      <c r="B210" s="163" t="s">
        <v>905</v>
      </c>
      <c r="C210" s="164" t="s">
        <v>43</v>
      </c>
      <c r="D210" s="181">
        <v>232</v>
      </c>
    </row>
    <row r="211" spans="1:4">
      <c r="A211" s="166">
        <v>201001474</v>
      </c>
      <c r="B211" s="163" t="s">
        <v>906</v>
      </c>
      <c r="C211" s="164" t="s">
        <v>43</v>
      </c>
      <c r="D211" s="181">
        <v>174</v>
      </c>
    </row>
    <row r="212" spans="1:4" ht="45">
      <c r="A212" s="162">
        <v>201003360</v>
      </c>
      <c r="B212" s="163" t="s">
        <v>907</v>
      </c>
      <c r="C212" s="164" t="s">
        <v>43</v>
      </c>
      <c r="D212" s="181">
        <v>540</v>
      </c>
    </row>
    <row r="213" spans="1:4">
      <c r="A213" s="165"/>
      <c r="B213" s="186" t="s">
        <v>908</v>
      </c>
      <c r="C213" s="187"/>
      <c r="D213" s="188"/>
    </row>
    <row r="214" spans="1:4" s="136" customFormat="1">
      <c r="A214" s="162">
        <v>201004437</v>
      </c>
      <c r="B214" s="163" t="s">
        <v>909</v>
      </c>
      <c r="C214" s="164" t="s">
        <v>43</v>
      </c>
      <c r="D214" s="181">
        <v>691</v>
      </c>
    </row>
    <row r="215" spans="1:4">
      <c r="A215" s="162">
        <v>201004563</v>
      </c>
      <c r="B215" s="163" t="s">
        <v>910</v>
      </c>
      <c r="C215" s="164" t="s">
        <v>43</v>
      </c>
      <c r="D215" s="181">
        <v>469</v>
      </c>
    </row>
    <row r="216" spans="1:4" ht="30">
      <c r="A216" s="162">
        <v>201003129</v>
      </c>
      <c r="B216" s="163" t="s">
        <v>911</v>
      </c>
      <c r="C216" s="164" t="s">
        <v>43</v>
      </c>
      <c r="D216" s="181">
        <v>289</v>
      </c>
    </row>
    <row r="217" spans="1:4" ht="30">
      <c r="A217" s="166">
        <v>201003375</v>
      </c>
      <c r="B217" s="163" t="s">
        <v>912</v>
      </c>
      <c r="C217" s="164" t="s">
        <v>43</v>
      </c>
      <c r="D217" s="181">
        <v>1149</v>
      </c>
    </row>
    <row r="218" spans="1:4" s="136" customFormat="1" ht="30">
      <c r="A218" s="162">
        <v>201006546</v>
      </c>
      <c r="B218" s="163" t="s">
        <v>913</v>
      </c>
      <c r="C218" s="164" t="s">
        <v>43</v>
      </c>
      <c r="D218" s="181">
        <v>1102</v>
      </c>
    </row>
    <row r="219" spans="1:4" ht="30">
      <c r="A219" s="166">
        <v>201001526</v>
      </c>
      <c r="B219" s="163" t="s">
        <v>914</v>
      </c>
      <c r="C219" s="164"/>
      <c r="D219" s="181">
        <v>1084</v>
      </c>
    </row>
    <row r="220" spans="1:4" ht="30">
      <c r="A220" s="162">
        <v>201004455</v>
      </c>
      <c r="B220" s="163" t="s">
        <v>915</v>
      </c>
      <c r="C220" s="164" t="s">
        <v>43</v>
      </c>
      <c r="D220" s="181">
        <v>691</v>
      </c>
    </row>
    <row r="221" spans="1:4" ht="30">
      <c r="A221" s="162">
        <v>201003367</v>
      </c>
      <c r="B221" s="163" t="s">
        <v>916</v>
      </c>
      <c r="C221" s="164" t="s">
        <v>43</v>
      </c>
      <c r="D221" s="181">
        <v>1030</v>
      </c>
    </row>
    <row r="222" spans="1:4" ht="30">
      <c r="A222" s="162">
        <v>201003369</v>
      </c>
      <c r="B222" s="163" t="s">
        <v>917</v>
      </c>
      <c r="C222" s="164" t="s">
        <v>43</v>
      </c>
      <c r="D222" s="181">
        <v>850</v>
      </c>
    </row>
    <row r="223" spans="1:4">
      <c r="A223" s="165"/>
      <c r="B223" s="186" t="s">
        <v>918</v>
      </c>
      <c r="C223" s="187"/>
      <c r="D223" s="188"/>
    </row>
    <row r="224" spans="1:4" ht="45">
      <c r="A224" s="166">
        <v>201001533</v>
      </c>
      <c r="B224" s="163" t="s">
        <v>919</v>
      </c>
      <c r="C224" s="164" t="s">
        <v>43</v>
      </c>
      <c r="D224" s="181">
        <v>255</v>
      </c>
    </row>
    <row r="225" spans="1:4" ht="30">
      <c r="A225" s="162">
        <v>201001532</v>
      </c>
      <c r="B225" s="163" t="s">
        <v>920</v>
      </c>
      <c r="C225" s="164" t="s">
        <v>43</v>
      </c>
      <c r="D225" s="181">
        <v>555</v>
      </c>
    </row>
    <row r="226" spans="1:4" ht="45">
      <c r="A226" s="162">
        <v>201004467</v>
      </c>
      <c r="B226" s="163" t="s">
        <v>921</v>
      </c>
      <c r="C226" s="164" t="s">
        <v>43</v>
      </c>
      <c r="D226" s="181">
        <v>1686</v>
      </c>
    </row>
    <row r="227" spans="1:4" ht="45">
      <c r="A227" s="162">
        <v>201004464</v>
      </c>
      <c r="B227" s="171" t="s">
        <v>922</v>
      </c>
      <c r="C227" s="164" t="s">
        <v>43</v>
      </c>
      <c r="D227" s="181">
        <v>469</v>
      </c>
    </row>
    <row r="228" spans="1:4" s="135" customFormat="1" ht="30">
      <c r="A228" s="166">
        <v>201004468</v>
      </c>
      <c r="B228" s="163" t="s">
        <v>923</v>
      </c>
      <c r="C228" s="164" t="s">
        <v>43</v>
      </c>
      <c r="D228" s="181">
        <v>2071</v>
      </c>
    </row>
    <row r="229" spans="1:4" s="135" customFormat="1">
      <c r="A229" s="162">
        <v>201001534</v>
      </c>
      <c r="B229" s="163" t="s">
        <v>924</v>
      </c>
      <c r="C229" s="164" t="s">
        <v>43</v>
      </c>
      <c r="D229" s="181">
        <v>649</v>
      </c>
    </row>
    <row r="230" spans="1:4">
      <c r="A230" s="165"/>
      <c r="B230" s="186" t="s">
        <v>925</v>
      </c>
      <c r="C230" s="187"/>
      <c r="D230" s="188"/>
    </row>
    <row r="231" spans="1:4">
      <c r="A231" s="162">
        <v>201004474</v>
      </c>
      <c r="B231" s="163" t="s">
        <v>926</v>
      </c>
      <c r="C231" s="164" t="s">
        <v>43</v>
      </c>
      <c r="D231" s="181">
        <v>1871</v>
      </c>
    </row>
    <row r="232" spans="1:4">
      <c r="A232" s="165"/>
      <c r="B232" s="186" t="s">
        <v>927</v>
      </c>
      <c r="C232" s="187"/>
      <c r="D232" s="188"/>
    </row>
    <row r="233" spans="1:4" ht="75">
      <c r="A233" s="166">
        <v>201005242</v>
      </c>
      <c r="B233" s="163" t="s">
        <v>928</v>
      </c>
      <c r="C233" s="164" t="s">
        <v>43</v>
      </c>
      <c r="D233" s="181">
        <v>2809</v>
      </c>
    </row>
    <row r="234" spans="1:4">
      <c r="A234" s="165"/>
      <c r="B234" s="186" t="s">
        <v>929</v>
      </c>
      <c r="C234" s="187"/>
      <c r="D234" s="188"/>
    </row>
    <row r="235" spans="1:4">
      <c r="A235" s="162">
        <v>201003649</v>
      </c>
      <c r="B235" s="163" t="s">
        <v>930</v>
      </c>
      <c r="C235" s="164" t="s">
        <v>43</v>
      </c>
      <c r="D235" s="181">
        <v>2809</v>
      </c>
    </row>
    <row r="236" spans="1:4">
      <c r="A236" s="162">
        <v>201003654</v>
      </c>
      <c r="B236" s="163" t="s">
        <v>931</v>
      </c>
      <c r="C236" s="164" t="s">
        <v>43</v>
      </c>
      <c r="D236" s="181">
        <v>842</v>
      </c>
    </row>
    <row r="237" spans="1:4">
      <c r="A237" s="162">
        <v>201003641</v>
      </c>
      <c r="B237" s="163" t="s">
        <v>932</v>
      </c>
      <c r="C237" s="164" t="s">
        <v>43</v>
      </c>
      <c r="D237" s="181">
        <v>564</v>
      </c>
    </row>
    <row r="238" spans="1:4">
      <c r="A238" s="162">
        <v>201003635</v>
      </c>
      <c r="B238" s="172" t="s">
        <v>933</v>
      </c>
      <c r="C238" s="164" t="s">
        <v>43</v>
      </c>
      <c r="D238" s="181">
        <v>1686</v>
      </c>
    </row>
    <row r="239" spans="1:4">
      <c r="A239" s="162">
        <v>201003643</v>
      </c>
      <c r="B239" s="173" t="s">
        <v>934</v>
      </c>
      <c r="C239" s="164" t="s">
        <v>43</v>
      </c>
      <c r="D239" s="181">
        <v>576</v>
      </c>
    </row>
    <row r="240" spans="1:4">
      <c r="A240" s="162">
        <v>201006547</v>
      </c>
      <c r="B240" s="173" t="s">
        <v>935</v>
      </c>
      <c r="C240" s="164" t="s">
        <v>43</v>
      </c>
      <c r="D240" s="181">
        <v>1666</v>
      </c>
    </row>
    <row r="241" spans="1:4">
      <c r="A241" s="162">
        <v>201003640</v>
      </c>
      <c r="B241" s="172" t="s">
        <v>936</v>
      </c>
      <c r="C241" s="164" t="s">
        <v>43</v>
      </c>
      <c r="D241" s="181">
        <v>2059</v>
      </c>
    </row>
    <row r="242" spans="1:4">
      <c r="A242" s="162">
        <v>201003639</v>
      </c>
      <c r="B242" s="172" t="s">
        <v>937</v>
      </c>
      <c r="C242" s="164" t="s">
        <v>43</v>
      </c>
      <c r="D242" s="181">
        <v>1686</v>
      </c>
    </row>
    <row r="243" spans="1:4">
      <c r="A243" s="162">
        <v>201003655</v>
      </c>
      <c r="B243" s="163" t="s">
        <v>938</v>
      </c>
      <c r="C243" s="164" t="s">
        <v>43</v>
      </c>
      <c r="D243" s="181">
        <v>1272</v>
      </c>
    </row>
    <row r="244" spans="1:4">
      <c r="A244" s="162">
        <v>201003656</v>
      </c>
      <c r="B244" s="163" t="s">
        <v>939</v>
      </c>
      <c r="C244" s="164" t="s">
        <v>43</v>
      </c>
      <c r="D244" s="181">
        <v>1896</v>
      </c>
    </row>
    <row r="245" spans="1:4">
      <c r="A245" s="162">
        <v>201004492</v>
      </c>
      <c r="B245" s="163" t="s">
        <v>940</v>
      </c>
      <c r="C245" s="164" t="s">
        <v>43</v>
      </c>
      <c r="D245" s="181">
        <v>1871</v>
      </c>
    </row>
    <row r="246" spans="1:4">
      <c r="A246" s="162">
        <v>201004493</v>
      </c>
      <c r="B246" s="163" t="s">
        <v>941</v>
      </c>
      <c r="C246" s="164" t="s">
        <v>43</v>
      </c>
      <c r="D246" s="181">
        <v>842</v>
      </c>
    </row>
    <row r="247" spans="1:4" ht="30">
      <c r="A247" s="162">
        <v>201004494</v>
      </c>
      <c r="B247" s="163" t="s">
        <v>942</v>
      </c>
      <c r="C247" s="164" t="s">
        <v>43</v>
      </c>
      <c r="D247" s="181">
        <v>1871</v>
      </c>
    </row>
    <row r="248" spans="1:4">
      <c r="A248" s="162">
        <v>201004495</v>
      </c>
      <c r="B248" s="163" t="s">
        <v>943</v>
      </c>
      <c r="C248" s="164" t="s">
        <v>43</v>
      </c>
      <c r="D248" s="181">
        <v>2809</v>
      </c>
    </row>
    <row r="249" spans="1:4">
      <c r="A249" s="162">
        <v>201004496</v>
      </c>
      <c r="B249" s="163" t="s">
        <v>944</v>
      </c>
      <c r="C249" s="164" t="s">
        <v>43</v>
      </c>
      <c r="D249" s="181">
        <v>2809</v>
      </c>
    </row>
    <row r="250" spans="1:4">
      <c r="A250" s="162">
        <v>201004498</v>
      </c>
      <c r="B250" s="163" t="s">
        <v>945</v>
      </c>
      <c r="C250" s="164" t="s">
        <v>43</v>
      </c>
      <c r="D250" s="181">
        <v>469</v>
      </c>
    </row>
    <row r="251" spans="1:4">
      <c r="A251" s="165"/>
      <c r="B251" s="186" t="s">
        <v>946</v>
      </c>
      <c r="C251" s="187"/>
      <c r="D251" s="188"/>
    </row>
    <row r="252" spans="1:4">
      <c r="A252" s="162">
        <v>201006548</v>
      </c>
      <c r="B252" s="174" t="s">
        <v>947</v>
      </c>
      <c r="C252" s="164" t="s">
        <v>43</v>
      </c>
      <c r="D252" s="181">
        <v>2325</v>
      </c>
    </row>
    <row r="253" spans="1:4">
      <c r="A253" s="162">
        <v>201006549</v>
      </c>
      <c r="B253" s="174" t="s">
        <v>948</v>
      </c>
      <c r="C253" s="164" t="s">
        <v>43</v>
      </c>
      <c r="D253" s="181">
        <v>964</v>
      </c>
    </row>
    <row r="254" spans="1:4">
      <c r="A254" s="162">
        <v>201006550</v>
      </c>
      <c r="B254" s="174" t="s">
        <v>949</v>
      </c>
      <c r="C254" s="164" t="s">
        <v>43</v>
      </c>
      <c r="D254" s="181">
        <v>1393</v>
      </c>
    </row>
    <row r="255" spans="1:4">
      <c r="A255" s="165"/>
      <c r="B255" s="186" t="s">
        <v>950</v>
      </c>
      <c r="C255" s="187"/>
      <c r="D255" s="188"/>
    </row>
    <row r="256" spans="1:4">
      <c r="A256" s="162">
        <v>201004363</v>
      </c>
      <c r="B256" s="163" t="s">
        <v>951</v>
      </c>
      <c r="C256" s="164" t="s">
        <v>43</v>
      </c>
      <c r="D256" s="181">
        <v>282</v>
      </c>
    </row>
    <row r="257" spans="1:4">
      <c r="A257" s="166">
        <v>201003952</v>
      </c>
      <c r="B257" s="163" t="s">
        <v>952</v>
      </c>
      <c r="C257" s="164" t="s">
        <v>43</v>
      </c>
      <c r="D257" s="181">
        <v>282</v>
      </c>
    </row>
    <row r="258" spans="1:4">
      <c r="A258" s="166">
        <v>201003954</v>
      </c>
      <c r="B258" s="163" t="s">
        <v>953</v>
      </c>
      <c r="C258" s="164" t="s">
        <v>43</v>
      </c>
      <c r="D258" s="181">
        <v>282</v>
      </c>
    </row>
    <row r="259" spans="1:4">
      <c r="A259" s="162">
        <v>201001169</v>
      </c>
      <c r="B259" s="163" t="s">
        <v>954</v>
      </c>
      <c r="C259" s="164" t="s">
        <v>43</v>
      </c>
      <c r="D259" s="181">
        <v>361</v>
      </c>
    </row>
    <row r="260" spans="1:4" ht="30">
      <c r="A260" s="162">
        <v>201004355</v>
      </c>
      <c r="B260" s="163" t="s">
        <v>955</v>
      </c>
      <c r="C260" s="164" t="s">
        <v>43</v>
      </c>
      <c r="D260" s="181">
        <v>138</v>
      </c>
    </row>
    <row r="261" spans="1:4" ht="30">
      <c r="A261" s="162">
        <v>201003127</v>
      </c>
      <c r="B261" s="163" t="s">
        <v>956</v>
      </c>
      <c r="C261" s="164" t="s">
        <v>43</v>
      </c>
      <c r="D261" s="181">
        <v>289</v>
      </c>
    </row>
    <row r="262" spans="1:4">
      <c r="A262" s="162">
        <v>201004565</v>
      </c>
      <c r="B262" s="163" t="s">
        <v>957</v>
      </c>
      <c r="C262" s="164" t="s">
        <v>43</v>
      </c>
      <c r="D262" s="181">
        <v>842</v>
      </c>
    </row>
    <row r="263" spans="1:4">
      <c r="A263" s="162">
        <v>201004564</v>
      </c>
      <c r="B263" s="163" t="s">
        <v>958</v>
      </c>
      <c r="C263" s="164" t="s">
        <v>43</v>
      </c>
      <c r="D263" s="181">
        <v>842</v>
      </c>
    </row>
    <row r="264" spans="1:4" ht="16.899999999999999" customHeight="1">
      <c r="A264" s="175">
        <v>201006351</v>
      </c>
      <c r="B264" s="180" t="s">
        <v>959</v>
      </c>
      <c r="C264" s="164" t="s">
        <v>43</v>
      </c>
      <c r="D264" s="181">
        <v>2473</v>
      </c>
    </row>
    <row r="265" spans="1:4" ht="26.25" customHeight="1">
      <c r="A265" s="176"/>
      <c r="B265" s="177"/>
      <c r="C265" s="134"/>
    </row>
    <row r="266" spans="1:4" ht="18.75" customHeight="1">
      <c r="A266" s="178"/>
      <c r="B266" s="178"/>
      <c r="C266" s="178"/>
    </row>
    <row r="267" spans="1:4" ht="35.25" customHeight="1">
      <c r="A267" s="208"/>
      <c r="B267" s="208"/>
      <c r="C267" s="208"/>
      <c r="D267" s="208"/>
    </row>
    <row r="268" spans="1:4" s="135" customFormat="1" ht="47.25" customHeight="1">
      <c r="A268" s="208"/>
      <c r="B268" s="208"/>
      <c r="C268" s="208"/>
      <c r="D268" s="208"/>
    </row>
  </sheetData>
  <mergeCells count="9">
    <mergeCell ref="A13:D13"/>
    <mergeCell ref="A267:D267"/>
    <mergeCell ref="A268:D268"/>
    <mergeCell ref="C2:D2"/>
    <mergeCell ref="C4:D4"/>
    <mergeCell ref="B8:D8"/>
    <mergeCell ref="A10:D10"/>
    <mergeCell ref="A11:D11"/>
    <mergeCell ref="A12:D12"/>
  </mergeCells>
  <conditionalFormatting sqref="B19">
    <cfRule type="cellIs" dxfId="3" priority="4" operator="equal">
      <formula>0</formula>
    </cfRule>
  </conditionalFormatting>
  <conditionalFormatting sqref="B238:B244 B246:B250">
    <cfRule type="cellIs" dxfId="2" priority="2" operator="equal">
      <formula>0</formula>
    </cfRule>
  </conditionalFormatting>
  <conditionalFormatting sqref="B227">
    <cfRule type="cellIs" dxfId="1" priority="3" operator="equal">
      <formula>0</formula>
    </cfRule>
  </conditionalFormatting>
  <conditionalFormatting sqref="B2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1</xdr:col>
                <xdr:colOff>1704975</xdr:colOff>
                <xdr:row>0</xdr:row>
                <xdr:rowOff>114300</xdr:rowOff>
              </from>
              <to>
                <xdr:col>3</xdr:col>
                <xdr:colOff>800100</xdr:colOff>
                <xdr:row>6</xdr:row>
                <xdr:rowOff>57150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YF176"/>
  <sheetViews>
    <sheetView zoomScale="90" zoomScaleNormal="90" workbookViewId="0">
      <pane xSplit="4" ySplit="5" topLeftCell="E172" activePane="bottomRight" state="frozen"/>
      <selection pane="topRight" activeCell="E1" sqref="E1"/>
      <selection pane="bottomLeft" activeCell="A7" sqref="A7"/>
      <selection pane="bottomRight" activeCell="N6" sqref="N6:N174"/>
    </sheetView>
  </sheetViews>
  <sheetFormatPr defaultColWidth="5.5" defaultRowHeight="15.75" outlineLevelCol="1"/>
  <cols>
    <col min="1" max="1" width="9.33203125" style="3" customWidth="1"/>
    <col min="2" max="2" width="50.83203125" style="10" customWidth="1"/>
    <col min="3" max="3" width="18.6640625" style="3" customWidth="1"/>
    <col min="4" max="4" width="13.83203125" style="54" customWidth="1"/>
    <col min="5" max="5" width="10.6640625" style="31" customWidth="1" outlineLevel="1"/>
    <col min="6" max="6" width="13.5" style="31" customWidth="1" outlineLevel="1"/>
    <col min="7" max="7" width="13.83203125" style="32" customWidth="1" outlineLevel="1"/>
    <col min="8" max="8" width="51.1640625" style="4" customWidth="1"/>
    <col min="9" max="9" width="21" style="4" customWidth="1"/>
    <col min="10" max="10" width="12.83203125" style="57" customWidth="1"/>
    <col min="11" max="11" width="14" style="23" customWidth="1"/>
    <col min="12" max="12" width="14.6640625" style="62" customWidth="1"/>
    <col min="13" max="13" width="12" style="63" customWidth="1"/>
    <col min="14" max="14" width="36.1640625" style="34" customWidth="1"/>
    <col min="15" max="15" width="11.1640625" style="9" customWidth="1" outlineLevel="1"/>
    <col min="16" max="16" width="7.83203125" style="9" customWidth="1" outlineLevel="1"/>
    <col min="17" max="19" width="7.83203125" style="9" customWidth="1"/>
    <col min="20" max="76" width="9.1640625" style="9" customWidth="1"/>
    <col min="77" max="105" width="5.5" style="9"/>
    <col min="106" max="106" width="6.1640625" style="9" customWidth="1"/>
    <col min="107" max="107" width="57.5" style="9" customWidth="1"/>
    <col min="108" max="109" width="0" style="9" hidden="1" customWidth="1"/>
    <col min="110" max="110" width="12.5" style="9" customWidth="1"/>
    <col min="111" max="111" width="9.83203125" style="9" customWidth="1"/>
    <col min="112" max="112" width="21.5" style="9" customWidth="1"/>
    <col min="113" max="113" width="10" style="9" customWidth="1"/>
    <col min="114" max="117" width="0" style="9" hidden="1" customWidth="1"/>
    <col min="118" max="118" width="8.5" style="9" customWidth="1"/>
    <col min="119" max="119" width="42.5" style="9" customWidth="1"/>
    <col min="120" max="121" width="9.1640625" style="9" customWidth="1"/>
    <col min="122" max="122" width="42.5" style="9" customWidth="1"/>
    <col min="123" max="332" width="9.1640625" style="9" customWidth="1"/>
    <col min="333" max="361" width="5.5" style="9"/>
    <col min="362" max="362" width="6.1640625" style="9" customWidth="1"/>
    <col min="363" max="363" width="57.5" style="9" customWidth="1"/>
    <col min="364" max="365" width="0" style="9" hidden="1" customWidth="1"/>
    <col min="366" max="366" width="12.5" style="9" customWidth="1"/>
    <col min="367" max="367" width="9.83203125" style="9" customWidth="1"/>
    <col min="368" max="368" width="21.5" style="9" customWidth="1"/>
    <col min="369" max="369" width="10" style="9" customWidth="1"/>
    <col min="370" max="373" width="0" style="9" hidden="1" customWidth="1"/>
    <col min="374" max="374" width="8.5" style="9" customWidth="1"/>
    <col min="375" max="375" width="42.5" style="9" customWidth="1"/>
    <col min="376" max="377" width="9.1640625" style="9" customWidth="1"/>
    <col min="378" max="378" width="42.5" style="9" customWidth="1"/>
    <col min="379" max="588" width="9.1640625" style="9" customWidth="1"/>
    <col min="589" max="617" width="5.5" style="9"/>
    <col min="618" max="618" width="6.1640625" style="9" customWidth="1"/>
    <col min="619" max="619" width="57.5" style="9" customWidth="1"/>
    <col min="620" max="621" width="0" style="9" hidden="1" customWidth="1"/>
    <col min="622" max="622" width="12.5" style="9" customWidth="1"/>
    <col min="623" max="623" width="9.83203125" style="9" customWidth="1"/>
    <col min="624" max="624" width="21.5" style="9" customWidth="1"/>
    <col min="625" max="625" width="10" style="9" customWidth="1"/>
    <col min="626" max="629" width="0" style="9" hidden="1" customWidth="1"/>
    <col min="630" max="630" width="8.5" style="9" customWidth="1"/>
    <col min="631" max="631" width="42.5" style="9" customWidth="1"/>
    <col min="632" max="633" width="9.1640625" style="9" customWidth="1"/>
    <col min="634" max="634" width="42.5" style="9" customWidth="1"/>
    <col min="635" max="844" width="9.1640625" style="9" customWidth="1"/>
    <col min="845" max="873" width="5.5" style="9"/>
    <col min="874" max="874" width="6.1640625" style="9" customWidth="1"/>
    <col min="875" max="875" width="57.5" style="9" customWidth="1"/>
    <col min="876" max="877" width="0" style="9" hidden="1" customWidth="1"/>
    <col min="878" max="878" width="12.5" style="9" customWidth="1"/>
    <col min="879" max="879" width="9.83203125" style="9" customWidth="1"/>
    <col min="880" max="880" width="21.5" style="9" customWidth="1"/>
    <col min="881" max="881" width="10" style="9" customWidth="1"/>
    <col min="882" max="885" width="0" style="9" hidden="1" customWidth="1"/>
    <col min="886" max="886" width="8.5" style="9" customWidth="1"/>
    <col min="887" max="887" width="42.5" style="9" customWidth="1"/>
    <col min="888" max="889" width="9.1640625" style="9" customWidth="1"/>
    <col min="890" max="890" width="42.5" style="9" customWidth="1"/>
    <col min="891" max="1100" width="9.1640625" style="9" customWidth="1"/>
    <col min="1101" max="1129" width="5.5" style="9"/>
    <col min="1130" max="1130" width="6.1640625" style="9" customWidth="1"/>
    <col min="1131" max="1131" width="57.5" style="9" customWidth="1"/>
    <col min="1132" max="1133" width="0" style="9" hidden="1" customWidth="1"/>
    <col min="1134" max="1134" width="12.5" style="9" customWidth="1"/>
    <col min="1135" max="1135" width="9.83203125" style="9" customWidth="1"/>
    <col min="1136" max="1136" width="21.5" style="9" customWidth="1"/>
    <col min="1137" max="1137" width="10" style="9" customWidth="1"/>
    <col min="1138" max="1141" width="0" style="9" hidden="1" customWidth="1"/>
    <col min="1142" max="1142" width="8.5" style="9" customWidth="1"/>
    <col min="1143" max="1143" width="42.5" style="9" customWidth="1"/>
    <col min="1144" max="1145" width="9.1640625" style="9" customWidth="1"/>
    <col min="1146" max="1146" width="42.5" style="9" customWidth="1"/>
    <col min="1147" max="1356" width="9.1640625" style="9" customWidth="1"/>
    <col min="1357" max="1385" width="5.5" style="9"/>
    <col min="1386" max="1386" width="6.1640625" style="9" customWidth="1"/>
    <col min="1387" max="1387" width="57.5" style="9" customWidth="1"/>
    <col min="1388" max="1389" width="0" style="9" hidden="1" customWidth="1"/>
    <col min="1390" max="1390" width="12.5" style="9" customWidth="1"/>
    <col min="1391" max="1391" width="9.83203125" style="9" customWidth="1"/>
    <col min="1392" max="1392" width="21.5" style="9" customWidth="1"/>
    <col min="1393" max="1393" width="10" style="9" customWidth="1"/>
    <col min="1394" max="1397" width="0" style="9" hidden="1" customWidth="1"/>
    <col min="1398" max="1398" width="8.5" style="9" customWidth="1"/>
    <col min="1399" max="1399" width="42.5" style="9" customWidth="1"/>
    <col min="1400" max="1401" width="9.1640625" style="9" customWidth="1"/>
    <col min="1402" max="1402" width="42.5" style="9" customWidth="1"/>
    <col min="1403" max="1612" width="9.1640625" style="9" customWidth="1"/>
    <col min="1613" max="1641" width="5.5" style="9"/>
    <col min="1642" max="1642" width="6.1640625" style="9" customWidth="1"/>
    <col min="1643" max="1643" width="57.5" style="9" customWidth="1"/>
    <col min="1644" max="1645" width="0" style="9" hidden="1" customWidth="1"/>
    <col min="1646" max="1646" width="12.5" style="9" customWidth="1"/>
    <col min="1647" max="1647" width="9.83203125" style="9" customWidth="1"/>
    <col min="1648" max="1648" width="21.5" style="9" customWidth="1"/>
    <col min="1649" max="1649" width="10" style="9" customWidth="1"/>
    <col min="1650" max="1653" width="0" style="9" hidden="1" customWidth="1"/>
    <col min="1654" max="1654" width="8.5" style="9" customWidth="1"/>
    <col min="1655" max="1655" width="42.5" style="9" customWidth="1"/>
    <col min="1656" max="1657" width="9.1640625" style="9" customWidth="1"/>
    <col min="1658" max="1658" width="42.5" style="9" customWidth="1"/>
    <col min="1659" max="1868" width="9.1640625" style="9" customWidth="1"/>
    <col min="1869" max="1897" width="5.5" style="9"/>
    <col min="1898" max="1898" width="6.1640625" style="9" customWidth="1"/>
    <col min="1899" max="1899" width="57.5" style="9" customWidth="1"/>
    <col min="1900" max="1901" width="0" style="9" hidden="1" customWidth="1"/>
    <col min="1902" max="1902" width="12.5" style="9" customWidth="1"/>
    <col min="1903" max="1903" width="9.83203125" style="9" customWidth="1"/>
    <col min="1904" max="1904" width="21.5" style="9" customWidth="1"/>
    <col min="1905" max="1905" width="10" style="9" customWidth="1"/>
    <col min="1906" max="1909" width="0" style="9" hidden="1" customWidth="1"/>
    <col min="1910" max="1910" width="8.5" style="9" customWidth="1"/>
    <col min="1911" max="1911" width="42.5" style="9" customWidth="1"/>
    <col min="1912" max="1913" width="9.1640625" style="9" customWidth="1"/>
    <col min="1914" max="1914" width="42.5" style="9" customWidth="1"/>
    <col min="1915" max="2124" width="9.1640625" style="9" customWidth="1"/>
    <col min="2125" max="2153" width="5.5" style="9"/>
    <col min="2154" max="2154" width="6.1640625" style="9" customWidth="1"/>
    <col min="2155" max="2155" width="57.5" style="9" customWidth="1"/>
    <col min="2156" max="2157" width="0" style="9" hidden="1" customWidth="1"/>
    <col min="2158" max="2158" width="12.5" style="9" customWidth="1"/>
    <col min="2159" max="2159" width="9.83203125" style="9" customWidth="1"/>
    <col min="2160" max="2160" width="21.5" style="9" customWidth="1"/>
    <col min="2161" max="2161" width="10" style="9" customWidth="1"/>
    <col min="2162" max="2165" width="0" style="9" hidden="1" customWidth="1"/>
    <col min="2166" max="2166" width="8.5" style="9" customWidth="1"/>
    <col min="2167" max="2167" width="42.5" style="9" customWidth="1"/>
    <col min="2168" max="2169" width="9.1640625" style="9" customWidth="1"/>
    <col min="2170" max="2170" width="42.5" style="9" customWidth="1"/>
    <col min="2171" max="2380" width="9.1640625" style="9" customWidth="1"/>
    <col min="2381" max="2409" width="5.5" style="9"/>
    <col min="2410" max="2410" width="6.1640625" style="9" customWidth="1"/>
    <col min="2411" max="2411" width="57.5" style="9" customWidth="1"/>
    <col min="2412" max="2413" width="0" style="9" hidden="1" customWidth="1"/>
    <col min="2414" max="2414" width="12.5" style="9" customWidth="1"/>
    <col min="2415" max="2415" width="9.83203125" style="9" customWidth="1"/>
    <col min="2416" max="2416" width="21.5" style="9" customWidth="1"/>
    <col min="2417" max="2417" width="10" style="9" customWidth="1"/>
    <col min="2418" max="2421" width="0" style="9" hidden="1" customWidth="1"/>
    <col min="2422" max="2422" width="8.5" style="9" customWidth="1"/>
    <col min="2423" max="2423" width="42.5" style="9" customWidth="1"/>
    <col min="2424" max="2425" width="9.1640625" style="9" customWidth="1"/>
    <col min="2426" max="2426" width="42.5" style="9" customWidth="1"/>
    <col min="2427" max="2636" width="9.1640625" style="9" customWidth="1"/>
    <col min="2637" max="2665" width="5.5" style="9"/>
    <col min="2666" max="2666" width="6.1640625" style="9" customWidth="1"/>
    <col min="2667" max="2667" width="57.5" style="9" customWidth="1"/>
    <col min="2668" max="2669" width="0" style="9" hidden="1" customWidth="1"/>
    <col min="2670" max="2670" width="12.5" style="9" customWidth="1"/>
    <col min="2671" max="2671" width="9.83203125" style="9" customWidth="1"/>
    <col min="2672" max="2672" width="21.5" style="9" customWidth="1"/>
    <col min="2673" max="2673" width="10" style="9" customWidth="1"/>
    <col min="2674" max="2677" width="0" style="9" hidden="1" customWidth="1"/>
    <col min="2678" max="2678" width="8.5" style="9" customWidth="1"/>
    <col min="2679" max="2679" width="42.5" style="9" customWidth="1"/>
    <col min="2680" max="2681" width="9.1640625" style="9" customWidth="1"/>
    <col min="2682" max="2682" width="42.5" style="9" customWidth="1"/>
    <col min="2683" max="2892" width="9.1640625" style="9" customWidth="1"/>
    <col min="2893" max="2921" width="5.5" style="9"/>
    <col min="2922" max="2922" width="6.1640625" style="9" customWidth="1"/>
    <col min="2923" max="2923" width="57.5" style="9" customWidth="1"/>
    <col min="2924" max="2925" width="0" style="9" hidden="1" customWidth="1"/>
    <col min="2926" max="2926" width="12.5" style="9" customWidth="1"/>
    <col min="2927" max="2927" width="9.83203125" style="9" customWidth="1"/>
    <col min="2928" max="2928" width="21.5" style="9" customWidth="1"/>
    <col min="2929" max="2929" width="10" style="9" customWidth="1"/>
    <col min="2930" max="2933" width="0" style="9" hidden="1" customWidth="1"/>
    <col min="2934" max="2934" width="8.5" style="9" customWidth="1"/>
    <col min="2935" max="2935" width="42.5" style="9" customWidth="1"/>
    <col min="2936" max="2937" width="9.1640625" style="9" customWidth="1"/>
    <col min="2938" max="2938" width="42.5" style="9" customWidth="1"/>
    <col min="2939" max="3148" width="9.1640625" style="9" customWidth="1"/>
    <col min="3149" max="3177" width="5.5" style="9"/>
    <col min="3178" max="3178" width="6.1640625" style="9" customWidth="1"/>
    <col min="3179" max="3179" width="57.5" style="9" customWidth="1"/>
    <col min="3180" max="3181" width="0" style="9" hidden="1" customWidth="1"/>
    <col min="3182" max="3182" width="12.5" style="9" customWidth="1"/>
    <col min="3183" max="3183" width="9.83203125" style="9" customWidth="1"/>
    <col min="3184" max="3184" width="21.5" style="9" customWidth="1"/>
    <col min="3185" max="3185" width="10" style="9" customWidth="1"/>
    <col min="3186" max="3189" width="0" style="9" hidden="1" customWidth="1"/>
    <col min="3190" max="3190" width="8.5" style="9" customWidth="1"/>
    <col min="3191" max="3191" width="42.5" style="9" customWidth="1"/>
    <col min="3192" max="3193" width="9.1640625" style="9" customWidth="1"/>
    <col min="3194" max="3194" width="42.5" style="9" customWidth="1"/>
    <col min="3195" max="3404" width="9.1640625" style="9" customWidth="1"/>
    <col min="3405" max="3433" width="5.5" style="9"/>
    <col min="3434" max="3434" width="6.1640625" style="9" customWidth="1"/>
    <col min="3435" max="3435" width="57.5" style="9" customWidth="1"/>
    <col min="3436" max="3437" width="0" style="9" hidden="1" customWidth="1"/>
    <col min="3438" max="3438" width="12.5" style="9" customWidth="1"/>
    <col min="3439" max="3439" width="9.83203125" style="9" customWidth="1"/>
    <col min="3440" max="3440" width="21.5" style="9" customWidth="1"/>
    <col min="3441" max="3441" width="10" style="9" customWidth="1"/>
    <col min="3442" max="3445" width="0" style="9" hidden="1" customWidth="1"/>
    <col min="3446" max="3446" width="8.5" style="9" customWidth="1"/>
    <col min="3447" max="3447" width="42.5" style="9" customWidth="1"/>
    <col min="3448" max="3449" width="9.1640625" style="9" customWidth="1"/>
    <col min="3450" max="3450" width="42.5" style="9" customWidth="1"/>
    <col min="3451" max="3660" width="9.1640625" style="9" customWidth="1"/>
    <col min="3661" max="3689" width="5.5" style="9"/>
    <col min="3690" max="3690" width="6.1640625" style="9" customWidth="1"/>
    <col min="3691" max="3691" width="57.5" style="9" customWidth="1"/>
    <col min="3692" max="3693" width="0" style="9" hidden="1" customWidth="1"/>
    <col min="3694" max="3694" width="12.5" style="9" customWidth="1"/>
    <col min="3695" max="3695" width="9.83203125" style="9" customWidth="1"/>
    <col min="3696" max="3696" width="21.5" style="9" customWidth="1"/>
    <col min="3697" max="3697" width="10" style="9" customWidth="1"/>
    <col min="3698" max="3701" width="0" style="9" hidden="1" customWidth="1"/>
    <col min="3702" max="3702" width="8.5" style="9" customWidth="1"/>
    <col min="3703" max="3703" width="42.5" style="9" customWidth="1"/>
    <col min="3704" max="3705" width="9.1640625" style="9" customWidth="1"/>
    <col min="3706" max="3706" width="42.5" style="9" customWidth="1"/>
    <col min="3707" max="3916" width="9.1640625" style="9" customWidth="1"/>
    <col min="3917" max="3945" width="5.5" style="9"/>
    <col min="3946" max="3946" width="6.1640625" style="9" customWidth="1"/>
    <col min="3947" max="3947" width="57.5" style="9" customWidth="1"/>
    <col min="3948" max="3949" width="0" style="9" hidden="1" customWidth="1"/>
    <col min="3950" max="3950" width="12.5" style="9" customWidth="1"/>
    <col min="3951" max="3951" width="9.83203125" style="9" customWidth="1"/>
    <col min="3952" max="3952" width="21.5" style="9" customWidth="1"/>
    <col min="3953" max="3953" width="10" style="9" customWidth="1"/>
    <col min="3954" max="3957" width="0" style="9" hidden="1" customWidth="1"/>
    <col min="3958" max="3958" width="8.5" style="9" customWidth="1"/>
    <col min="3959" max="3959" width="42.5" style="9" customWidth="1"/>
    <col min="3960" max="3961" width="9.1640625" style="9" customWidth="1"/>
    <col min="3962" max="3962" width="42.5" style="9" customWidth="1"/>
    <col min="3963" max="4172" width="9.1640625" style="9" customWidth="1"/>
    <col min="4173" max="4201" width="5.5" style="9"/>
    <col min="4202" max="4202" width="6.1640625" style="9" customWidth="1"/>
    <col min="4203" max="4203" width="57.5" style="9" customWidth="1"/>
    <col min="4204" max="4205" width="0" style="9" hidden="1" customWidth="1"/>
    <col min="4206" max="4206" width="12.5" style="9" customWidth="1"/>
    <col min="4207" max="4207" width="9.83203125" style="9" customWidth="1"/>
    <col min="4208" max="4208" width="21.5" style="9" customWidth="1"/>
    <col min="4209" max="4209" width="10" style="9" customWidth="1"/>
    <col min="4210" max="4213" width="0" style="9" hidden="1" customWidth="1"/>
    <col min="4214" max="4214" width="8.5" style="9" customWidth="1"/>
    <col min="4215" max="4215" width="42.5" style="9" customWidth="1"/>
    <col min="4216" max="4217" width="9.1640625" style="9" customWidth="1"/>
    <col min="4218" max="4218" width="42.5" style="9" customWidth="1"/>
    <col min="4219" max="4428" width="9.1640625" style="9" customWidth="1"/>
    <col min="4429" max="4457" width="5.5" style="9"/>
    <col min="4458" max="4458" width="6.1640625" style="9" customWidth="1"/>
    <col min="4459" max="4459" width="57.5" style="9" customWidth="1"/>
    <col min="4460" max="4461" width="0" style="9" hidden="1" customWidth="1"/>
    <col min="4462" max="4462" width="12.5" style="9" customWidth="1"/>
    <col min="4463" max="4463" width="9.83203125" style="9" customWidth="1"/>
    <col min="4464" max="4464" width="21.5" style="9" customWidth="1"/>
    <col min="4465" max="4465" width="10" style="9" customWidth="1"/>
    <col min="4466" max="4469" width="0" style="9" hidden="1" customWidth="1"/>
    <col min="4470" max="4470" width="8.5" style="9" customWidth="1"/>
    <col min="4471" max="4471" width="42.5" style="9" customWidth="1"/>
    <col min="4472" max="4473" width="9.1640625" style="9" customWidth="1"/>
    <col min="4474" max="4474" width="42.5" style="9" customWidth="1"/>
    <col min="4475" max="4684" width="9.1640625" style="9" customWidth="1"/>
    <col min="4685" max="4713" width="5.5" style="9"/>
    <col min="4714" max="4714" width="6.1640625" style="9" customWidth="1"/>
    <col min="4715" max="4715" width="57.5" style="9" customWidth="1"/>
    <col min="4716" max="4717" width="0" style="9" hidden="1" customWidth="1"/>
    <col min="4718" max="4718" width="12.5" style="9" customWidth="1"/>
    <col min="4719" max="4719" width="9.83203125" style="9" customWidth="1"/>
    <col min="4720" max="4720" width="21.5" style="9" customWidth="1"/>
    <col min="4721" max="4721" width="10" style="9" customWidth="1"/>
    <col min="4722" max="4725" width="0" style="9" hidden="1" customWidth="1"/>
    <col min="4726" max="4726" width="8.5" style="9" customWidth="1"/>
    <col min="4727" max="4727" width="42.5" style="9" customWidth="1"/>
    <col min="4728" max="4729" width="9.1640625" style="9" customWidth="1"/>
    <col min="4730" max="4730" width="42.5" style="9" customWidth="1"/>
    <col min="4731" max="4940" width="9.1640625" style="9" customWidth="1"/>
    <col min="4941" max="4969" width="5.5" style="9"/>
    <col min="4970" max="4970" width="6.1640625" style="9" customWidth="1"/>
    <col min="4971" max="4971" width="57.5" style="9" customWidth="1"/>
    <col min="4972" max="4973" width="0" style="9" hidden="1" customWidth="1"/>
    <col min="4974" max="4974" width="12.5" style="9" customWidth="1"/>
    <col min="4975" max="4975" width="9.83203125" style="9" customWidth="1"/>
    <col min="4976" max="4976" width="21.5" style="9" customWidth="1"/>
    <col min="4977" max="4977" width="10" style="9" customWidth="1"/>
    <col min="4978" max="4981" width="0" style="9" hidden="1" customWidth="1"/>
    <col min="4982" max="4982" width="8.5" style="9" customWidth="1"/>
    <col min="4983" max="4983" width="42.5" style="9" customWidth="1"/>
    <col min="4984" max="4985" width="9.1640625" style="9" customWidth="1"/>
    <col min="4986" max="4986" width="42.5" style="9" customWidth="1"/>
    <col min="4987" max="5196" width="9.1640625" style="9" customWidth="1"/>
    <col min="5197" max="5225" width="5.5" style="9"/>
    <col min="5226" max="5226" width="6.1640625" style="9" customWidth="1"/>
    <col min="5227" max="5227" width="57.5" style="9" customWidth="1"/>
    <col min="5228" max="5229" width="0" style="9" hidden="1" customWidth="1"/>
    <col min="5230" max="5230" width="12.5" style="9" customWidth="1"/>
    <col min="5231" max="5231" width="9.83203125" style="9" customWidth="1"/>
    <col min="5232" max="5232" width="21.5" style="9" customWidth="1"/>
    <col min="5233" max="5233" width="10" style="9" customWidth="1"/>
    <col min="5234" max="5237" width="0" style="9" hidden="1" customWidth="1"/>
    <col min="5238" max="5238" width="8.5" style="9" customWidth="1"/>
    <col min="5239" max="5239" width="42.5" style="9" customWidth="1"/>
    <col min="5240" max="5241" width="9.1640625" style="9" customWidth="1"/>
    <col min="5242" max="5242" width="42.5" style="9" customWidth="1"/>
    <col min="5243" max="5452" width="9.1640625" style="9" customWidth="1"/>
    <col min="5453" max="5481" width="5.5" style="9"/>
    <col min="5482" max="5482" width="6.1640625" style="9" customWidth="1"/>
    <col min="5483" max="5483" width="57.5" style="9" customWidth="1"/>
    <col min="5484" max="5485" width="0" style="9" hidden="1" customWidth="1"/>
    <col min="5486" max="5486" width="12.5" style="9" customWidth="1"/>
    <col min="5487" max="5487" width="9.83203125" style="9" customWidth="1"/>
    <col min="5488" max="5488" width="21.5" style="9" customWidth="1"/>
    <col min="5489" max="5489" width="10" style="9" customWidth="1"/>
    <col min="5490" max="5493" width="0" style="9" hidden="1" customWidth="1"/>
    <col min="5494" max="5494" width="8.5" style="9" customWidth="1"/>
    <col min="5495" max="5495" width="42.5" style="9" customWidth="1"/>
    <col min="5496" max="5497" width="9.1640625" style="9" customWidth="1"/>
    <col min="5498" max="5498" width="42.5" style="9" customWidth="1"/>
    <col min="5499" max="5708" width="9.1640625" style="9" customWidth="1"/>
    <col min="5709" max="5737" width="5.5" style="9"/>
    <col min="5738" max="5738" width="6.1640625" style="9" customWidth="1"/>
    <col min="5739" max="5739" width="57.5" style="9" customWidth="1"/>
    <col min="5740" max="5741" width="0" style="9" hidden="1" customWidth="1"/>
    <col min="5742" max="5742" width="12.5" style="9" customWidth="1"/>
    <col min="5743" max="5743" width="9.83203125" style="9" customWidth="1"/>
    <col min="5744" max="5744" width="21.5" style="9" customWidth="1"/>
    <col min="5745" max="5745" width="10" style="9" customWidth="1"/>
    <col min="5746" max="5749" width="0" style="9" hidden="1" customWidth="1"/>
    <col min="5750" max="5750" width="8.5" style="9" customWidth="1"/>
    <col min="5751" max="5751" width="42.5" style="9" customWidth="1"/>
    <col min="5752" max="5753" width="9.1640625" style="9" customWidth="1"/>
    <col min="5754" max="5754" width="42.5" style="9" customWidth="1"/>
    <col min="5755" max="5964" width="9.1640625" style="9" customWidth="1"/>
    <col min="5965" max="5993" width="5.5" style="9"/>
    <col min="5994" max="5994" width="6.1640625" style="9" customWidth="1"/>
    <col min="5995" max="5995" width="57.5" style="9" customWidth="1"/>
    <col min="5996" max="5997" width="0" style="9" hidden="1" customWidth="1"/>
    <col min="5998" max="5998" width="12.5" style="9" customWidth="1"/>
    <col min="5999" max="5999" width="9.83203125" style="9" customWidth="1"/>
    <col min="6000" max="6000" width="21.5" style="9" customWidth="1"/>
    <col min="6001" max="6001" width="10" style="9" customWidth="1"/>
    <col min="6002" max="6005" width="0" style="9" hidden="1" customWidth="1"/>
    <col min="6006" max="6006" width="8.5" style="9" customWidth="1"/>
    <col min="6007" max="6007" width="42.5" style="9" customWidth="1"/>
    <col min="6008" max="6009" width="9.1640625" style="9" customWidth="1"/>
    <col min="6010" max="6010" width="42.5" style="9" customWidth="1"/>
    <col min="6011" max="6220" width="9.1640625" style="9" customWidth="1"/>
    <col min="6221" max="6249" width="5.5" style="9"/>
    <col min="6250" max="6250" width="6.1640625" style="9" customWidth="1"/>
    <col min="6251" max="6251" width="57.5" style="9" customWidth="1"/>
    <col min="6252" max="6253" width="0" style="9" hidden="1" customWidth="1"/>
    <col min="6254" max="6254" width="12.5" style="9" customWidth="1"/>
    <col min="6255" max="6255" width="9.83203125" style="9" customWidth="1"/>
    <col min="6256" max="6256" width="21.5" style="9" customWidth="1"/>
    <col min="6257" max="6257" width="10" style="9" customWidth="1"/>
    <col min="6258" max="6261" width="0" style="9" hidden="1" customWidth="1"/>
    <col min="6262" max="6262" width="8.5" style="9" customWidth="1"/>
    <col min="6263" max="6263" width="42.5" style="9" customWidth="1"/>
    <col min="6264" max="6265" width="9.1640625" style="9" customWidth="1"/>
    <col min="6266" max="6266" width="42.5" style="9" customWidth="1"/>
    <col min="6267" max="6476" width="9.1640625" style="9" customWidth="1"/>
    <col min="6477" max="6505" width="5.5" style="9"/>
    <col min="6506" max="6506" width="6.1640625" style="9" customWidth="1"/>
    <col min="6507" max="6507" width="57.5" style="9" customWidth="1"/>
    <col min="6508" max="6509" width="0" style="9" hidden="1" customWidth="1"/>
    <col min="6510" max="6510" width="12.5" style="9" customWidth="1"/>
    <col min="6511" max="6511" width="9.83203125" style="9" customWidth="1"/>
    <col min="6512" max="6512" width="21.5" style="9" customWidth="1"/>
    <col min="6513" max="6513" width="10" style="9" customWidth="1"/>
    <col min="6514" max="6517" width="0" style="9" hidden="1" customWidth="1"/>
    <col min="6518" max="6518" width="8.5" style="9" customWidth="1"/>
    <col min="6519" max="6519" width="42.5" style="9" customWidth="1"/>
    <col min="6520" max="6521" width="9.1640625" style="9" customWidth="1"/>
    <col min="6522" max="6522" width="42.5" style="9" customWidth="1"/>
    <col min="6523" max="6732" width="9.1640625" style="9" customWidth="1"/>
    <col min="6733" max="6761" width="5.5" style="9"/>
    <col min="6762" max="6762" width="6.1640625" style="9" customWidth="1"/>
    <col min="6763" max="6763" width="57.5" style="9" customWidth="1"/>
    <col min="6764" max="6765" width="0" style="9" hidden="1" customWidth="1"/>
    <col min="6766" max="6766" width="12.5" style="9" customWidth="1"/>
    <col min="6767" max="6767" width="9.83203125" style="9" customWidth="1"/>
    <col min="6768" max="6768" width="21.5" style="9" customWidth="1"/>
    <col min="6769" max="6769" width="10" style="9" customWidth="1"/>
    <col min="6770" max="6773" width="0" style="9" hidden="1" customWidth="1"/>
    <col min="6774" max="6774" width="8.5" style="9" customWidth="1"/>
    <col min="6775" max="6775" width="42.5" style="9" customWidth="1"/>
    <col min="6776" max="6777" width="9.1640625" style="9" customWidth="1"/>
    <col min="6778" max="6778" width="42.5" style="9" customWidth="1"/>
    <col min="6779" max="6988" width="9.1640625" style="9" customWidth="1"/>
    <col min="6989" max="7017" width="5.5" style="9"/>
    <col min="7018" max="7018" width="6.1640625" style="9" customWidth="1"/>
    <col min="7019" max="7019" width="57.5" style="9" customWidth="1"/>
    <col min="7020" max="7021" width="0" style="9" hidden="1" customWidth="1"/>
    <col min="7022" max="7022" width="12.5" style="9" customWidth="1"/>
    <col min="7023" max="7023" width="9.83203125" style="9" customWidth="1"/>
    <col min="7024" max="7024" width="21.5" style="9" customWidth="1"/>
    <col min="7025" max="7025" width="10" style="9" customWidth="1"/>
    <col min="7026" max="7029" width="0" style="9" hidden="1" customWidth="1"/>
    <col min="7030" max="7030" width="8.5" style="9" customWidth="1"/>
    <col min="7031" max="7031" width="42.5" style="9" customWidth="1"/>
    <col min="7032" max="7033" width="9.1640625" style="9" customWidth="1"/>
    <col min="7034" max="7034" width="42.5" style="9" customWidth="1"/>
    <col min="7035" max="7244" width="9.1640625" style="9" customWidth="1"/>
    <col min="7245" max="7273" width="5.5" style="9"/>
    <col min="7274" max="7274" width="6.1640625" style="9" customWidth="1"/>
    <col min="7275" max="7275" width="57.5" style="9" customWidth="1"/>
    <col min="7276" max="7277" width="0" style="9" hidden="1" customWidth="1"/>
    <col min="7278" max="7278" width="12.5" style="9" customWidth="1"/>
    <col min="7279" max="7279" width="9.83203125" style="9" customWidth="1"/>
    <col min="7280" max="7280" width="21.5" style="9" customWidth="1"/>
    <col min="7281" max="7281" width="10" style="9" customWidth="1"/>
    <col min="7282" max="7285" width="0" style="9" hidden="1" customWidth="1"/>
    <col min="7286" max="7286" width="8.5" style="9" customWidth="1"/>
    <col min="7287" max="7287" width="42.5" style="9" customWidth="1"/>
    <col min="7288" max="7289" width="9.1640625" style="9" customWidth="1"/>
    <col min="7290" max="7290" width="42.5" style="9" customWidth="1"/>
    <col min="7291" max="7500" width="9.1640625" style="9" customWidth="1"/>
    <col min="7501" max="7529" width="5.5" style="9"/>
    <col min="7530" max="7530" width="6.1640625" style="9" customWidth="1"/>
    <col min="7531" max="7531" width="57.5" style="9" customWidth="1"/>
    <col min="7532" max="7533" width="0" style="9" hidden="1" customWidth="1"/>
    <col min="7534" max="7534" width="12.5" style="9" customWidth="1"/>
    <col min="7535" max="7535" width="9.83203125" style="9" customWidth="1"/>
    <col min="7536" max="7536" width="21.5" style="9" customWidth="1"/>
    <col min="7537" max="7537" width="10" style="9" customWidth="1"/>
    <col min="7538" max="7541" width="0" style="9" hidden="1" customWidth="1"/>
    <col min="7542" max="7542" width="8.5" style="9" customWidth="1"/>
    <col min="7543" max="7543" width="42.5" style="9" customWidth="1"/>
    <col min="7544" max="7545" width="9.1640625" style="9" customWidth="1"/>
    <col min="7546" max="7546" width="42.5" style="9" customWidth="1"/>
    <col min="7547" max="7756" width="9.1640625" style="9" customWidth="1"/>
    <col min="7757" max="7785" width="5.5" style="9"/>
    <col min="7786" max="7786" width="6.1640625" style="9" customWidth="1"/>
    <col min="7787" max="7787" width="57.5" style="9" customWidth="1"/>
    <col min="7788" max="7789" width="0" style="9" hidden="1" customWidth="1"/>
    <col min="7790" max="7790" width="12.5" style="9" customWidth="1"/>
    <col min="7791" max="7791" width="9.83203125" style="9" customWidth="1"/>
    <col min="7792" max="7792" width="21.5" style="9" customWidth="1"/>
    <col min="7793" max="7793" width="10" style="9" customWidth="1"/>
    <col min="7794" max="7797" width="0" style="9" hidden="1" customWidth="1"/>
    <col min="7798" max="7798" width="8.5" style="9" customWidth="1"/>
    <col min="7799" max="7799" width="42.5" style="9" customWidth="1"/>
    <col min="7800" max="7801" width="9.1640625" style="9" customWidth="1"/>
    <col min="7802" max="7802" width="42.5" style="9" customWidth="1"/>
    <col min="7803" max="8012" width="9.1640625" style="9" customWidth="1"/>
    <col min="8013" max="8041" width="5.5" style="9"/>
    <col min="8042" max="8042" width="6.1640625" style="9" customWidth="1"/>
    <col min="8043" max="8043" width="57.5" style="9" customWidth="1"/>
    <col min="8044" max="8045" width="0" style="9" hidden="1" customWidth="1"/>
    <col min="8046" max="8046" width="12.5" style="9" customWidth="1"/>
    <col min="8047" max="8047" width="9.83203125" style="9" customWidth="1"/>
    <col min="8048" max="8048" width="21.5" style="9" customWidth="1"/>
    <col min="8049" max="8049" width="10" style="9" customWidth="1"/>
    <col min="8050" max="8053" width="0" style="9" hidden="1" customWidth="1"/>
    <col min="8054" max="8054" width="8.5" style="9" customWidth="1"/>
    <col min="8055" max="8055" width="42.5" style="9" customWidth="1"/>
    <col min="8056" max="8057" width="9.1640625" style="9" customWidth="1"/>
    <col min="8058" max="8058" width="42.5" style="9" customWidth="1"/>
    <col min="8059" max="8268" width="9.1640625" style="9" customWidth="1"/>
    <col min="8269" max="8297" width="5.5" style="9"/>
    <col min="8298" max="8298" width="6.1640625" style="9" customWidth="1"/>
    <col min="8299" max="8299" width="57.5" style="9" customWidth="1"/>
    <col min="8300" max="8301" width="0" style="9" hidden="1" customWidth="1"/>
    <col min="8302" max="8302" width="12.5" style="9" customWidth="1"/>
    <col min="8303" max="8303" width="9.83203125" style="9" customWidth="1"/>
    <col min="8304" max="8304" width="21.5" style="9" customWidth="1"/>
    <col min="8305" max="8305" width="10" style="9" customWidth="1"/>
    <col min="8306" max="8309" width="0" style="9" hidden="1" customWidth="1"/>
    <col min="8310" max="8310" width="8.5" style="9" customWidth="1"/>
    <col min="8311" max="8311" width="42.5" style="9" customWidth="1"/>
    <col min="8312" max="8313" width="9.1640625" style="9" customWidth="1"/>
    <col min="8314" max="8314" width="42.5" style="9" customWidth="1"/>
    <col min="8315" max="8524" width="9.1640625" style="9" customWidth="1"/>
    <col min="8525" max="8553" width="5.5" style="9"/>
    <col min="8554" max="8554" width="6.1640625" style="9" customWidth="1"/>
    <col min="8555" max="8555" width="57.5" style="9" customWidth="1"/>
    <col min="8556" max="8557" width="0" style="9" hidden="1" customWidth="1"/>
    <col min="8558" max="8558" width="12.5" style="9" customWidth="1"/>
    <col min="8559" max="8559" width="9.83203125" style="9" customWidth="1"/>
    <col min="8560" max="8560" width="21.5" style="9" customWidth="1"/>
    <col min="8561" max="8561" width="10" style="9" customWidth="1"/>
    <col min="8562" max="8565" width="0" style="9" hidden="1" customWidth="1"/>
    <col min="8566" max="8566" width="8.5" style="9" customWidth="1"/>
    <col min="8567" max="8567" width="42.5" style="9" customWidth="1"/>
    <col min="8568" max="8569" width="9.1640625" style="9" customWidth="1"/>
    <col min="8570" max="8570" width="42.5" style="9" customWidth="1"/>
    <col min="8571" max="8780" width="9.1640625" style="9" customWidth="1"/>
    <col min="8781" max="8809" width="5.5" style="9"/>
    <col min="8810" max="8810" width="6.1640625" style="9" customWidth="1"/>
    <col min="8811" max="8811" width="57.5" style="9" customWidth="1"/>
    <col min="8812" max="8813" width="0" style="9" hidden="1" customWidth="1"/>
    <col min="8814" max="8814" width="12.5" style="9" customWidth="1"/>
    <col min="8815" max="8815" width="9.83203125" style="9" customWidth="1"/>
    <col min="8816" max="8816" width="21.5" style="9" customWidth="1"/>
    <col min="8817" max="8817" width="10" style="9" customWidth="1"/>
    <col min="8818" max="8821" width="0" style="9" hidden="1" customWidth="1"/>
    <col min="8822" max="8822" width="8.5" style="9" customWidth="1"/>
    <col min="8823" max="8823" width="42.5" style="9" customWidth="1"/>
    <col min="8824" max="8825" width="9.1640625" style="9" customWidth="1"/>
    <col min="8826" max="8826" width="42.5" style="9" customWidth="1"/>
    <col min="8827" max="9036" width="9.1640625" style="9" customWidth="1"/>
    <col min="9037" max="9065" width="5.5" style="9"/>
    <col min="9066" max="9066" width="6.1640625" style="9" customWidth="1"/>
    <col min="9067" max="9067" width="57.5" style="9" customWidth="1"/>
    <col min="9068" max="9069" width="0" style="9" hidden="1" customWidth="1"/>
    <col min="9070" max="9070" width="12.5" style="9" customWidth="1"/>
    <col min="9071" max="9071" width="9.83203125" style="9" customWidth="1"/>
    <col min="9072" max="9072" width="21.5" style="9" customWidth="1"/>
    <col min="9073" max="9073" width="10" style="9" customWidth="1"/>
    <col min="9074" max="9077" width="0" style="9" hidden="1" customWidth="1"/>
    <col min="9078" max="9078" width="8.5" style="9" customWidth="1"/>
    <col min="9079" max="9079" width="42.5" style="9" customWidth="1"/>
    <col min="9080" max="9081" width="9.1640625" style="9" customWidth="1"/>
    <col min="9082" max="9082" width="42.5" style="9" customWidth="1"/>
    <col min="9083" max="9292" width="9.1640625" style="9" customWidth="1"/>
    <col min="9293" max="9321" width="5.5" style="9"/>
    <col min="9322" max="9322" width="6.1640625" style="9" customWidth="1"/>
    <col min="9323" max="9323" width="57.5" style="9" customWidth="1"/>
    <col min="9324" max="9325" width="0" style="9" hidden="1" customWidth="1"/>
    <col min="9326" max="9326" width="12.5" style="9" customWidth="1"/>
    <col min="9327" max="9327" width="9.83203125" style="9" customWidth="1"/>
    <col min="9328" max="9328" width="21.5" style="9" customWidth="1"/>
    <col min="9329" max="9329" width="10" style="9" customWidth="1"/>
    <col min="9330" max="9333" width="0" style="9" hidden="1" customWidth="1"/>
    <col min="9334" max="9334" width="8.5" style="9" customWidth="1"/>
    <col min="9335" max="9335" width="42.5" style="9" customWidth="1"/>
    <col min="9336" max="9337" width="9.1640625" style="9" customWidth="1"/>
    <col min="9338" max="9338" width="42.5" style="9" customWidth="1"/>
    <col min="9339" max="9548" width="9.1640625" style="9" customWidth="1"/>
    <col min="9549" max="9577" width="5.5" style="9"/>
    <col min="9578" max="9578" width="6.1640625" style="9" customWidth="1"/>
    <col min="9579" max="9579" width="57.5" style="9" customWidth="1"/>
    <col min="9580" max="9581" width="0" style="9" hidden="1" customWidth="1"/>
    <col min="9582" max="9582" width="12.5" style="9" customWidth="1"/>
    <col min="9583" max="9583" width="9.83203125" style="9" customWidth="1"/>
    <col min="9584" max="9584" width="21.5" style="9" customWidth="1"/>
    <col min="9585" max="9585" width="10" style="9" customWidth="1"/>
    <col min="9586" max="9589" width="0" style="9" hidden="1" customWidth="1"/>
    <col min="9590" max="9590" width="8.5" style="9" customWidth="1"/>
    <col min="9591" max="9591" width="42.5" style="9" customWidth="1"/>
    <col min="9592" max="9593" width="9.1640625" style="9" customWidth="1"/>
    <col min="9594" max="9594" width="42.5" style="9" customWidth="1"/>
    <col min="9595" max="9804" width="9.1640625" style="9" customWidth="1"/>
    <col min="9805" max="9833" width="5.5" style="9"/>
    <col min="9834" max="9834" width="6.1640625" style="9" customWidth="1"/>
    <col min="9835" max="9835" width="57.5" style="9" customWidth="1"/>
    <col min="9836" max="9837" width="0" style="9" hidden="1" customWidth="1"/>
    <col min="9838" max="9838" width="12.5" style="9" customWidth="1"/>
    <col min="9839" max="9839" width="9.83203125" style="9" customWidth="1"/>
    <col min="9840" max="9840" width="21.5" style="9" customWidth="1"/>
    <col min="9841" max="9841" width="10" style="9" customWidth="1"/>
    <col min="9842" max="9845" width="0" style="9" hidden="1" customWidth="1"/>
    <col min="9846" max="9846" width="8.5" style="9" customWidth="1"/>
    <col min="9847" max="9847" width="42.5" style="9" customWidth="1"/>
    <col min="9848" max="9849" width="9.1640625" style="9" customWidth="1"/>
    <col min="9850" max="9850" width="42.5" style="9" customWidth="1"/>
    <col min="9851" max="10060" width="9.1640625" style="9" customWidth="1"/>
    <col min="10061" max="10089" width="5.5" style="9"/>
    <col min="10090" max="10090" width="6.1640625" style="9" customWidth="1"/>
    <col min="10091" max="10091" width="57.5" style="9" customWidth="1"/>
    <col min="10092" max="10093" width="0" style="9" hidden="1" customWidth="1"/>
    <col min="10094" max="10094" width="12.5" style="9" customWidth="1"/>
    <col min="10095" max="10095" width="9.83203125" style="9" customWidth="1"/>
    <col min="10096" max="10096" width="21.5" style="9" customWidth="1"/>
    <col min="10097" max="10097" width="10" style="9" customWidth="1"/>
    <col min="10098" max="10101" width="0" style="9" hidden="1" customWidth="1"/>
    <col min="10102" max="10102" width="8.5" style="9" customWidth="1"/>
    <col min="10103" max="10103" width="42.5" style="9" customWidth="1"/>
    <col min="10104" max="10105" width="9.1640625" style="9" customWidth="1"/>
    <col min="10106" max="10106" width="42.5" style="9" customWidth="1"/>
    <col min="10107" max="10316" width="9.1640625" style="9" customWidth="1"/>
    <col min="10317" max="10345" width="5.5" style="9"/>
    <col min="10346" max="10346" width="6.1640625" style="9" customWidth="1"/>
    <col min="10347" max="10347" width="57.5" style="9" customWidth="1"/>
    <col min="10348" max="10349" width="0" style="9" hidden="1" customWidth="1"/>
    <col min="10350" max="10350" width="12.5" style="9" customWidth="1"/>
    <col min="10351" max="10351" width="9.83203125" style="9" customWidth="1"/>
    <col min="10352" max="10352" width="21.5" style="9" customWidth="1"/>
    <col min="10353" max="10353" width="10" style="9" customWidth="1"/>
    <col min="10354" max="10357" width="0" style="9" hidden="1" customWidth="1"/>
    <col min="10358" max="10358" width="8.5" style="9" customWidth="1"/>
    <col min="10359" max="10359" width="42.5" style="9" customWidth="1"/>
    <col min="10360" max="10361" width="9.1640625" style="9" customWidth="1"/>
    <col min="10362" max="10362" width="42.5" style="9" customWidth="1"/>
    <col min="10363" max="10572" width="9.1640625" style="9" customWidth="1"/>
    <col min="10573" max="10601" width="5.5" style="9"/>
    <col min="10602" max="10602" width="6.1640625" style="9" customWidth="1"/>
    <col min="10603" max="10603" width="57.5" style="9" customWidth="1"/>
    <col min="10604" max="10605" width="0" style="9" hidden="1" customWidth="1"/>
    <col min="10606" max="10606" width="12.5" style="9" customWidth="1"/>
    <col min="10607" max="10607" width="9.83203125" style="9" customWidth="1"/>
    <col min="10608" max="10608" width="21.5" style="9" customWidth="1"/>
    <col min="10609" max="10609" width="10" style="9" customWidth="1"/>
    <col min="10610" max="10613" width="0" style="9" hidden="1" customWidth="1"/>
    <col min="10614" max="10614" width="8.5" style="9" customWidth="1"/>
    <col min="10615" max="10615" width="42.5" style="9" customWidth="1"/>
    <col min="10616" max="10617" width="9.1640625" style="9" customWidth="1"/>
    <col min="10618" max="10618" width="42.5" style="9" customWidth="1"/>
    <col min="10619" max="10828" width="9.1640625" style="9" customWidth="1"/>
    <col min="10829" max="10857" width="5.5" style="9"/>
    <col min="10858" max="10858" width="6.1640625" style="9" customWidth="1"/>
    <col min="10859" max="10859" width="57.5" style="9" customWidth="1"/>
    <col min="10860" max="10861" width="0" style="9" hidden="1" customWidth="1"/>
    <col min="10862" max="10862" width="12.5" style="9" customWidth="1"/>
    <col min="10863" max="10863" width="9.83203125" style="9" customWidth="1"/>
    <col min="10864" max="10864" width="21.5" style="9" customWidth="1"/>
    <col min="10865" max="10865" width="10" style="9" customWidth="1"/>
    <col min="10866" max="10869" width="0" style="9" hidden="1" customWidth="1"/>
    <col min="10870" max="10870" width="8.5" style="9" customWidth="1"/>
    <col min="10871" max="10871" width="42.5" style="9" customWidth="1"/>
    <col min="10872" max="10873" width="9.1640625" style="9" customWidth="1"/>
    <col min="10874" max="10874" width="42.5" style="9" customWidth="1"/>
    <col min="10875" max="11084" width="9.1640625" style="9" customWidth="1"/>
    <col min="11085" max="11113" width="5.5" style="9"/>
    <col min="11114" max="11114" width="6.1640625" style="9" customWidth="1"/>
    <col min="11115" max="11115" width="57.5" style="9" customWidth="1"/>
    <col min="11116" max="11117" width="0" style="9" hidden="1" customWidth="1"/>
    <col min="11118" max="11118" width="12.5" style="9" customWidth="1"/>
    <col min="11119" max="11119" width="9.83203125" style="9" customWidth="1"/>
    <col min="11120" max="11120" width="21.5" style="9" customWidth="1"/>
    <col min="11121" max="11121" width="10" style="9" customWidth="1"/>
    <col min="11122" max="11125" width="0" style="9" hidden="1" customWidth="1"/>
    <col min="11126" max="11126" width="8.5" style="9" customWidth="1"/>
    <col min="11127" max="11127" width="42.5" style="9" customWidth="1"/>
    <col min="11128" max="11129" width="9.1640625" style="9" customWidth="1"/>
    <col min="11130" max="11130" width="42.5" style="9" customWidth="1"/>
    <col min="11131" max="11340" width="9.1640625" style="9" customWidth="1"/>
    <col min="11341" max="11369" width="5.5" style="9"/>
    <col min="11370" max="11370" width="6.1640625" style="9" customWidth="1"/>
    <col min="11371" max="11371" width="57.5" style="9" customWidth="1"/>
    <col min="11372" max="11373" width="0" style="9" hidden="1" customWidth="1"/>
    <col min="11374" max="11374" width="12.5" style="9" customWidth="1"/>
    <col min="11375" max="11375" width="9.83203125" style="9" customWidth="1"/>
    <col min="11376" max="11376" width="21.5" style="9" customWidth="1"/>
    <col min="11377" max="11377" width="10" style="9" customWidth="1"/>
    <col min="11378" max="11381" width="0" style="9" hidden="1" customWidth="1"/>
    <col min="11382" max="11382" width="8.5" style="9" customWidth="1"/>
    <col min="11383" max="11383" width="42.5" style="9" customWidth="1"/>
    <col min="11384" max="11385" width="9.1640625" style="9" customWidth="1"/>
    <col min="11386" max="11386" width="42.5" style="9" customWidth="1"/>
    <col min="11387" max="11596" width="9.1640625" style="9" customWidth="1"/>
    <col min="11597" max="11625" width="5.5" style="9"/>
    <col min="11626" max="11626" width="6.1640625" style="9" customWidth="1"/>
    <col min="11627" max="11627" width="57.5" style="9" customWidth="1"/>
    <col min="11628" max="11629" width="0" style="9" hidden="1" customWidth="1"/>
    <col min="11630" max="11630" width="12.5" style="9" customWidth="1"/>
    <col min="11631" max="11631" width="9.83203125" style="9" customWidth="1"/>
    <col min="11632" max="11632" width="21.5" style="9" customWidth="1"/>
    <col min="11633" max="11633" width="10" style="9" customWidth="1"/>
    <col min="11634" max="11637" width="0" style="9" hidden="1" customWidth="1"/>
    <col min="11638" max="11638" width="8.5" style="9" customWidth="1"/>
    <col min="11639" max="11639" width="42.5" style="9" customWidth="1"/>
    <col min="11640" max="11641" width="9.1640625" style="9" customWidth="1"/>
    <col min="11642" max="11642" width="42.5" style="9" customWidth="1"/>
    <col min="11643" max="11852" width="9.1640625" style="9" customWidth="1"/>
    <col min="11853" max="11881" width="5.5" style="9"/>
    <col min="11882" max="11882" width="6.1640625" style="9" customWidth="1"/>
    <col min="11883" max="11883" width="57.5" style="9" customWidth="1"/>
    <col min="11884" max="11885" width="0" style="9" hidden="1" customWidth="1"/>
    <col min="11886" max="11886" width="12.5" style="9" customWidth="1"/>
    <col min="11887" max="11887" width="9.83203125" style="9" customWidth="1"/>
    <col min="11888" max="11888" width="21.5" style="9" customWidth="1"/>
    <col min="11889" max="11889" width="10" style="9" customWidth="1"/>
    <col min="11890" max="11893" width="0" style="9" hidden="1" customWidth="1"/>
    <col min="11894" max="11894" width="8.5" style="9" customWidth="1"/>
    <col min="11895" max="11895" width="42.5" style="9" customWidth="1"/>
    <col min="11896" max="11897" width="9.1640625" style="9" customWidth="1"/>
    <col min="11898" max="11898" width="42.5" style="9" customWidth="1"/>
    <col min="11899" max="12108" width="9.1640625" style="9" customWidth="1"/>
    <col min="12109" max="12137" width="5.5" style="9"/>
    <col min="12138" max="12138" width="6.1640625" style="9" customWidth="1"/>
    <col min="12139" max="12139" width="57.5" style="9" customWidth="1"/>
    <col min="12140" max="12141" width="0" style="9" hidden="1" customWidth="1"/>
    <col min="12142" max="12142" width="12.5" style="9" customWidth="1"/>
    <col min="12143" max="12143" width="9.83203125" style="9" customWidth="1"/>
    <col min="12144" max="12144" width="21.5" style="9" customWidth="1"/>
    <col min="12145" max="12145" width="10" style="9" customWidth="1"/>
    <col min="12146" max="12149" width="0" style="9" hidden="1" customWidth="1"/>
    <col min="12150" max="12150" width="8.5" style="9" customWidth="1"/>
    <col min="12151" max="12151" width="42.5" style="9" customWidth="1"/>
    <col min="12152" max="12153" width="9.1640625" style="9" customWidth="1"/>
    <col min="12154" max="12154" width="42.5" style="9" customWidth="1"/>
    <col min="12155" max="12364" width="9.1640625" style="9" customWidth="1"/>
    <col min="12365" max="12393" width="5.5" style="9"/>
    <col min="12394" max="12394" width="6.1640625" style="9" customWidth="1"/>
    <col min="12395" max="12395" width="57.5" style="9" customWidth="1"/>
    <col min="12396" max="12397" width="0" style="9" hidden="1" customWidth="1"/>
    <col min="12398" max="12398" width="12.5" style="9" customWidth="1"/>
    <col min="12399" max="12399" width="9.83203125" style="9" customWidth="1"/>
    <col min="12400" max="12400" width="21.5" style="9" customWidth="1"/>
    <col min="12401" max="12401" width="10" style="9" customWidth="1"/>
    <col min="12402" max="12405" width="0" style="9" hidden="1" customWidth="1"/>
    <col min="12406" max="12406" width="8.5" style="9" customWidth="1"/>
    <col min="12407" max="12407" width="42.5" style="9" customWidth="1"/>
    <col min="12408" max="12409" width="9.1640625" style="9" customWidth="1"/>
    <col min="12410" max="12410" width="42.5" style="9" customWidth="1"/>
    <col min="12411" max="12620" width="9.1640625" style="9" customWidth="1"/>
    <col min="12621" max="12649" width="5.5" style="9"/>
    <col min="12650" max="12650" width="6.1640625" style="9" customWidth="1"/>
    <col min="12651" max="12651" width="57.5" style="9" customWidth="1"/>
    <col min="12652" max="12653" width="0" style="9" hidden="1" customWidth="1"/>
    <col min="12654" max="12654" width="12.5" style="9" customWidth="1"/>
    <col min="12655" max="12655" width="9.83203125" style="9" customWidth="1"/>
    <col min="12656" max="12656" width="21.5" style="9" customWidth="1"/>
    <col min="12657" max="12657" width="10" style="9" customWidth="1"/>
    <col min="12658" max="12661" width="0" style="9" hidden="1" customWidth="1"/>
    <col min="12662" max="12662" width="8.5" style="9" customWidth="1"/>
    <col min="12663" max="12663" width="42.5" style="9" customWidth="1"/>
    <col min="12664" max="12665" width="9.1640625" style="9" customWidth="1"/>
    <col min="12666" max="12666" width="42.5" style="9" customWidth="1"/>
    <col min="12667" max="12876" width="9.1640625" style="9" customWidth="1"/>
    <col min="12877" max="12905" width="5.5" style="9"/>
    <col min="12906" max="12906" width="6.1640625" style="9" customWidth="1"/>
    <col min="12907" max="12907" width="57.5" style="9" customWidth="1"/>
    <col min="12908" max="12909" width="0" style="9" hidden="1" customWidth="1"/>
    <col min="12910" max="12910" width="12.5" style="9" customWidth="1"/>
    <col min="12911" max="12911" width="9.83203125" style="9" customWidth="1"/>
    <col min="12912" max="12912" width="21.5" style="9" customWidth="1"/>
    <col min="12913" max="12913" width="10" style="9" customWidth="1"/>
    <col min="12914" max="12917" width="0" style="9" hidden="1" customWidth="1"/>
    <col min="12918" max="12918" width="8.5" style="9" customWidth="1"/>
    <col min="12919" max="12919" width="42.5" style="9" customWidth="1"/>
    <col min="12920" max="12921" width="9.1640625" style="9" customWidth="1"/>
    <col min="12922" max="12922" width="42.5" style="9" customWidth="1"/>
    <col min="12923" max="13132" width="9.1640625" style="9" customWidth="1"/>
    <col min="13133" max="13161" width="5.5" style="9"/>
    <col min="13162" max="13162" width="6.1640625" style="9" customWidth="1"/>
    <col min="13163" max="13163" width="57.5" style="9" customWidth="1"/>
    <col min="13164" max="13165" width="0" style="9" hidden="1" customWidth="1"/>
    <col min="13166" max="13166" width="12.5" style="9" customWidth="1"/>
    <col min="13167" max="13167" width="9.83203125" style="9" customWidth="1"/>
    <col min="13168" max="13168" width="21.5" style="9" customWidth="1"/>
    <col min="13169" max="13169" width="10" style="9" customWidth="1"/>
    <col min="13170" max="13173" width="0" style="9" hidden="1" customWidth="1"/>
    <col min="13174" max="13174" width="8.5" style="9" customWidth="1"/>
    <col min="13175" max="13175" width="42.5" style="9" customWidth="1"/>
    <col min="13176" max="13177" width="9.1640625" style="9" customWidth="1"/>
    <col min="13178" max="13178" width="42.5" style="9" customWidth="1"/>
    <col min="13179" max="13388" width="9.1640625" style="9" customWidth="1"/>
    <col min="13389" max="13417" width="5.5" style="9"/>
    <col min="13418" max="13418" width="6.1640625" style="9" customWidth="1"/>
    <col min="13419" max="13419" width="57.5" style="9" customWidth="1"/>
    <col min="13420" max="13421" width="0" style="9" hidden="1" customWidth="1"/>
    <col min="13422" max="13422" width="12.5" style="9" customWidth="1"/>
    <col min="13423" max="13423" width="9.83203125" style="9" customWidth="1"/>
    <col min="13424" max="13424" width="21.5" style="9" customWidth="1"/>
    <col min="13425" max="13425" width="10" style="9" customWidth="1"/>
    <col min="13426" max="13429" width="0" style="9" hidden="1" customWidth="1"/>
    <col min="13430" max="13430" width="8.5" style="9" customWidth="1"/>
    <col min="13431" max="13431" width="42.5" style="9" customWidth="1"/>
    <col min="13432" max="13433" width="9.1640625" style="9" customWidth="1"/>
    <col min="13434" max="13434" width="42.5" style="9" customWidth="1"/>
    <col min="13435" max="13644" width="9.1640625" style="9" customWidth="1"/>
    <col min="13645" max="13673" width="5.5" style="9"/>
    <col min="13674" max="13674" width="6.1640625" style="9" customWidth="1"/>
    <col min="13675" max="13675" width="57.5" style="9" customWidth="1"/>
    <col min="13676" max="13677" width="0" style="9" hidden="1" customWidth="1"/>
    <col min="13678" max="13678" width="12.5" style="9" customWidth="1"/>
    <col min="13679" max="13679" width="9.83203125" style="9" customWidth="1"/>
    <col min="13680" max="13680" width="21.5" style="9" customWidth="1"/>
    <col min="13681" max="13681" width="10" style="9" customWidth="1"/>
    <col min="13682" max="13685" width="0" style="9" hidden="1" customWidth="1"/>
    <col min="13686" max="13686" width="8.5" style="9" customWidth="1"/>
    <col min="13687" max="13687" width="42.5" style="9" customWidth="1"/>
    <col min="13688" max="13689" width="9.1640625" style="9" customWidth="1"/>
    <col min="13690" max="13690" width="42.5" style="9" customWidth="1"/>
    <col min="13691" max="13900" width="9.1640625" style="9" customWidth="1"/>
    <col min="13901" max="13929" width="5.5" style="9"/>
    <col min="13930" max="13930" width="6.1640625" style="9" customWidth="1"/>
    <col min="13931" max="13931" width="57.5" style="9" customWidth="1"/>
    <col min="13932" max="13933" width="0" style="9" hidden="1" customWidth="1"/>
    <col min="13934" max="13934" width="12.5" style="9" customWidth="1"/>
    <col min="13935" max="13935" width="9.83203125" style="9" customWidth="1"/>
    <col min="13936" max="13936" width="21.5" style="9" customWidth="1"/>
    <col min="13937" max="13937" width="10" style="9" customWidth="1"/>
    <col min="13938" max="13941" width="0" style="9" hidden="1" customWidth="1"/>
    <col min="13942" max="13942" width="8.5" style="9" customWidth="1"/>
    <col min="13943" max="13943" width="42.5" style="9" customWidth="1"/>
    <col min="13944" max="13945" width="9.1640625" style="9" customWidth="1"/>
    <col min="13946" max="13946" width="42.5" style="9" customWidth="1"/>
    <col min="13947" max="14156" width="9.1640625" style="9" customWidth="1"/>
    <col min="14157" max="14185" width="5.5" style="9"/>
    <col min="14186" max="14186" width="6.1640625" style="9" customWidth="1"/>
    <col min="14187" max="14187" width="57.5" style="9" customWidth="1"/>
    <col min="14188" max="14189" width="0" style="9" hidden="1" customWidth="1"/>
    <col min="14190" max="14190" width="12.5" style="9" customWidth="1"/>
    <col min="14191" max="14191" width="9.83203125" style="9" customWidth="1"/>
    <col min="14192" max="14192" width="21.5" style="9" customWidth="1"/>
    <col min="14193" max="14193" width="10" style="9" customWidth="1"/>
    <col min="14194" max="14197" width="0" style="9" hidden="1" customWidth="1"/>
    <col min="14198" max="14198" width="8.5" style="9" customWidth="1"/>
    <col min="14199" max="14199" width="42.5" style="9" customWidth="1"/>
    <col min="14200" max="14201" width="9.1640625" style="9" customWidth="1"/>
    <col min="14202" max="14202" width="42.5" style="9" customWidth="1"/>
    <col min="14203" max="14412" width="9.1640625" style="9" customWidth="1"/>
    <col min="14413" max="14441" width="5.5" style="9"/>
    <col min="14442" max="14442" width="6.1640625" style="9" customWidth="1"/>
    <col min="14443" max="14443" width="57.5" style="9" customWidth="1"/>
    <col min="14444" max="14445" width="0" style="9" hidden="1" customWidth="1"/>
    <col min="14446" max="14446" width="12.5" style="9" customWidth="1"/>
    <col min="14447" max="14447" width="9.83203125" style="9" customWidth="1"/>
    <col min="14448" max="14448" width="21.5" style="9" customWidth="1"/>
    <col min="14449" max="14449" width="10" style="9" customWidth="1"/>
    <col min="14450" max="14453" width="0" style="9" hidden="1" customWidth="1"/>
    <col min="14454" max="14454" width="8.5" style="9" customWidth="1"/>
    <col min="14455" max="14455" width="42.5" style="9" customWidth="1"/>
    <col min="14456" max="14457" width="9.1640625" style="9" customWidth="1"/>
    <col min="14458" max="14458" width="42.5" style="9" customWidth="1"/>
    <col min="14459" max="14668" width="9.1640625" style="9" customWidth="1"/>
    <col min="14669" max="14697" width="5.5" style="9"/>
    <col min="14698" max="14698" width="6.1640625" style="9" customWidth="1"/>
    <col min="14699" max="14699" width="57.5" style="9" customWidth="1"/>
    <col min="14700" max="14701" width="0" style="9" hidden="1" customWidth="1"/>
    <col min="14702" max="14702" width="12.5" style="9" customWidth="1"/>
    <col min="14703" max="14703" width="9.83203125" style="9" customWidth="1"/>
    <col min="14704" max="14704" width="21.5" style="9" customWidth="1"/>
    <col min="14705" max="14705" width="10" style="9" customWidth="1"/>
    <col min="14706" max="14709" width="0" style="9" hidden="1" customWidth="1"/>
    <col min="14710" max="14710" width="8.5" style="9" customWidth="1"/>
    <col min="14711" max="14711" width="42.5" style="9" customWidth="1"/>
    <col min="14712" max="14713" width="9.1640625" style="9" customWidth="1"/>
    <col min="14714" max="14714" width="42.5" style="9" customWidth="1"/>
    <col min="14715" max="14924" width="9.1640625" style="9" customWidth="1"/>
    <col min="14925" max="14953" width="5.5" style="9"/>
    <col min="14954" max="14954" width="6.1640625" style="9" customWidth="1"/>
    <col min="14955" max="14955" width="57.5" style="9" customWidth="1"/>
    <col min="14956" max="14957" width="0" style="9" hidden="1" customWidth="1"/>
    <col min="14958" max="14958" width="12.5" style="9" customWidth="1"/>
    <col min="14959" max="14959" width="9.83203125" style="9" customWidth="1"/>
    <col min="14960" max="14960" width="21.5" style="9" customWidth="1"/>
    <col min="14961" max="14961" width="10" style="9" customWidth="1"/>
    <col min="14962" max="14965" width="0" style="9" hidden="1" customWidth="1"/>
    <col min="14966" max="14966" width="8.5" style="9" customWidth="1"/>
    <col min="14967" max="14967" width="42.5" style="9" customWidth="1"/>
    <col min="14968" max="14969" width="9.1640625" style="9" customWidth="1"/>
    <col min="14970" max="14970" width="42.5" style="9" customWidth="1"/>
    <col min="14971" max="15180" width="9.1640625" style="9" customWidth="1"/>
    <col min="15181" max="15209" width="5.5" style="9"/>
    <col min="15210" max="15210" width="6.1640625" style="9" customWidth="1"/>
    <col min="15211" max="15211" width="57.5" style="9" customWidth="1"/>
    <col min="15212" max="15213" width="0" style="9" hidden="1" customWidth="1"/>
    <col min="15214" max="15214" width="12.5" style="9" customWidth="1"/>
    <col min="15215" max="15215" width="9.83203125" style="9" customWidth="1"/>
    <col min="15216" max="15216" width="21.5" style="9" customWidth="1"/>
    <col min="15217" max="15217" width="10" style="9" customWidth="1"/>
    <col min="15218" max="15221" width="0" style="9" hidden="1" customWidth="1"/>
    <col min="15222" max="15222" width="8.5" style="9" customWidth="1"/>
    <col min="15223" max="15223" width="42.5" style="9" customWidth="1"/>
    <col min="15224" max="15225" width="9.1640625" style="9" customWidth="1"/>
    <col min="15226" max="15226" width="42.5" style="9" customWidth="1"/>
    <col min="15227" max="15436" width="9.1640625" style="9" customWidth="1"/>
    <col min="15437" max="15465" width="5.5" style="9"/>
    <col min="15466" max="15466" width="6.1640625" style="9" customWidth="1"/>
    <col min="15467" max="15467" width="57.5" style="9" customWidth="1"/>
    <col min="15468" max="15469" width="0" style="9" hidden="1" customWidth="1"/>
    <col min="15470" max="15470" width="12.5" style="9" customWidth="1"/>
    <col min="15471" max="15471" width="9.83203125" style="9" customWidth="1"/>
    <col min="15472" max="15472" width="21.5" style="9" customWidth="1"/>
    <col min="15473" max="15473" width="10" style="9" customWidth="1"/>
    <col min="15474" max="15477" width="0" style="9" hidden="1" customWidth="1"/>
    <col min="15478" max="15478" width="8.5" style="9" customWidth="1"/>
    <col min="15479" max="15479" width="42.5" style="9" customWidth="1"/>
    <col min="15480" max="15481" width="9.1640625" style="9" customWidth="1"/>
    <col min="15482" max="15482" width="42.5" style="9" customWidth="1"/>
    <col min="15483" max="15692" width="9.1640625" style="9" customWidth="1"/>
    <col min="15693" max="15721" width="5.5" style="9"/>
    <col min="15722" max="15722" width="6.1640625" style="9" customWidth="1"/>
    <col min="15723" max="15723" width="57.5" style="9" customWidth="1"/>
    <col min="15724" max="15725" width="0" style="9" hidden="1" customWidth="1"/>
    <col min="15726" max="15726" width="12.5" style="9" customWidth="1"/>
    <col min="15727" max="15727" width="9.83203125" style="9" customWidth="1"/>
    <col min="15728" max="15728" width="21.5" style="9" customWidth="1"/>
    <col min="15729" max="15729" width="10" style="9" customWidth="1"/>
    <col min="15730" max="15733" width="0" style="9" hidden="1" customWidth="1"/>
    <col min="15734" max="15734" width="8.5" style="9" customWidth="1"/>
    <col min="15735" max="15735" width="42.5" style="9" customWidth="1"/>
    <col min="15736" max="15737" width="9.1640625" style="9" customWidth="1"/>
    <col min="15738" max="15738" width="42.5" style="9" customWidth="1"/>
    <col min="15739" max="15948" width="9.1640625" style="9" customWidth="1"/>
    <col min="15949" max="15977" width="5.5" style="9"/>
    <col min="15978" max="15978" width="6.1640625" style="9" customWidth="1"/>
    <col min="15979" max="15979" width="57.5" style="9" customWidth="1"/>
    <col min="15980" max="15981" width="0" style="9" hidden="1" customWidth="1"/>
    <col min="15982" max="15982" width="12.5" style="9" customWidth="1"/>
    <col min="15983" max="15983" width="9.83203125" style="9" customWidth="1"/>
    <col min="15984" max="15984" width="21.5" style="9" customWidth="1"/>
    <col min="15985" max="15985" width="10" style="9" customWidth="1"/>
    <col min="15986" max="15989" width="0" style="9" hidden="1" customWidth="1"/>
    <col min="15990" max="15990" width="8.5" style="9" customWidth="1"/>
    <col min="15991" max="15991" width="42.5" style="9" customWidth="1"/>
    <col min="15992" max="15993" width="9.1640625" style="9" customWidth="1"/>
    <col min="15994" max="15994" width="42.5" style="9" customWidth="1"/>
    <col min="15995" max="16204" width="9.1640625" style="9" customWidth="1"/>
    <col min="16205" max="16384" width="5.5" style="1"/>
  </cols>
  <sheetData>
    <row r="1" spans="1:16139" s="13" customFormat="1" ht="19.899999999999999" customHeight="1">
      <c r="A1" s="212" t="s">
        <v>355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6139" s="20" customFormat="1" ht="21.4" customHeight="1">
      <c r="A2" s="77" t="s">
        <v>304</v>
      </c>
      <c r="B2" s="213" t="s">
        <v>364</v>
      </c>
      <c r="C2" s="213"/>
      <c r="D2" s="213"/>
      <c r="E2" s="213"/>
      <c r="F2" s="213"/>
      <c r="G2" s="81"/>
      <c r="H2" s="214" t="s">
        <v>7</v>
      </c>
      <c r="I2" s="215"/>
      <c r="J2" s="216"/>
      <c r="K2" s="217" t="s">
        <v>376</v>
      </c>
      <c r="L2" s="218" t="s">
        <v>305</v>
      </c>
      <c r="M2" s="221" t="s">
        <v>306</v>
      </c>
      <c r="N2" s="224" t="s">
        <v>307</v>
      </c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F2" s="82"/>
      <c r="AVG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B2" s="82"/>
      <c r="BFC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X2" s="82"/>
      <c r="BOY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T2" s="82"/>
      <c r="BYU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P2" s="82"/>
      <c r="CIQ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L2" s="82"/>
      <c r="CSM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H2" s="82"/>
      <c r="DCI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D2" s="82"/>
      <c r="DME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VZ2" s="82"/>
      <c r="DWA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V2" s="82"/>
      <c r="EFW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R2" s="82"/>
      <c r="EPS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N2" s="82"/>
      <c r="EZO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J2" s="82"/>
      <c r="FJK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F2" s="82"/>
      <c r="FTG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B2" s="82"/>
      <c r="GDC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X2" s="82"/>
      <c r="GMY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T2" s="82"/>
      <c r="GWU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P2" s="82"/>
      <c r="HGQ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L2" s="82"/>
      <c r="HQM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H2" s="82"/>
      <c r="IAI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D2" s="82"/>
      <c r="IKE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TZ2" s="82"/>
      <c r="IUA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V2" s="82"/>
      <c r="JDW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R2" s="82"/>
      <c r="JNS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N2" s="82"/>
      <c r="JXO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J2" s="82"/>
      <c r="KHK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F2" s="82"/>
      <c r="KRG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B2" s="82"/>
      <c r="LBC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X2" s="82"/>
      <c r="LKY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T2" s="82"/>
      <c r="LUU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P2" s="82"/>
      <c r="MEQ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L2" s="82"/>
      <c r="MOM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H2" s="82"/>
      <c r="MYI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D2" s="82"/>
      <c r="NIE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RZ2" s="82"/>
      <c r="NSA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V2" s="82"/>
      <c r="OBW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R2" s="82"/>
      <c r="OLS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N2" s="82"/>
      <c r="OVO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J2" s="82"/>
      <c r="PFK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F2" s="82"/>
      <c r="PPG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B2" s="82"/>
      <c r="PZC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X2" s="82"/>
      <c r="QIY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T2" s="82"/>
      <c r="QSU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P2" s="82"/>
      <c r="RCQ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L2" s="82"/>
      <c r="RMM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H2" s="82"/>
      <c r="RWI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D2" s="82"/>
      <c r="SGE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PZ2" s="82"/>
      <c r="SQA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V2" s="82"/>
      <c r="SZW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R2" s="82"/>
      <c r="TJS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N2" s="82"/>
      <c r="TTO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J2" s="82"/>
      <c r="UDK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F2" s="82"/>
      <c r="UNG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B2" s="82"/>
      <c r="UXC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X2" s="82"/>
      <c r="VGY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T2" s="82"/>
      <c r="VQU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P2" s="82"/>
      <c r="WAQ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L2" s="82"/>
      <c r="WKM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H2" s="82"/>
      <c r="WUI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</row>
    <row r="3" spans="1:16139" s="5" customFormat="1" ht="19.899999999999999" customHeight="1">
      <c r="A3" s="78"/>
      <c r="B3" s="227" t="s">
        <v>373</v>
      </c>
      <c r="C3" s="227" t="s">
        <v>0</v>
      </c>
      <c r="D3" s="229" t="s">
        <v>8</v>
      </c>
      <c r="E3" s="231" t="s">
        <v>374</v>
      </c>
      <c r="F3" s="231" t="s">
        <v>375</v>
      </c>
      <c r="G3" s="27" t="s">
        <v>356</v>
      </c>
      <c r="H3" s="233" t="s">
        <v>4</v>
      </c>
      <c r="I3" s="233" t="s">
        <v>0</v>
      </c>
      <c r="J3" s="233" t="s">
        <v>8</v>
      </c>
      <c r="K3" s="217"/>
      <c r="L3" s="219"/>
      <c r="M3" s="222"/>
      <c r="N3" s="22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</row>
    <row r="4" spans="1:16139" s="5" customFormat="1" ht="41.45" customHeight="1">
      <c r="A4" s="79"/>
      <c r="B4" s="228"/>
      <c r="C4" s="228"/>
      <c r="D4" s="230"/>
      <c r="E4" s="232"/>
      <c r="F4" s="232"/>
      <c r="G4" s="93" t="s">
        <v>357</v>
      </c>
      <c r="H4" s="234"/>
      <c r="I4" s="234"/>
      <c r="J4" s="234"/>
      <c r="K4" s="217"/>
      <c r="L4" s="220"/>
      <c r="M4" s="223"/>
      <c r="N4" s="226"/>
      <c r="O4" s="97">
        <v>0.126</v>
      </c>
      <c r="P4" s="24" t="s">
        <v>377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</row>
    <row r="5" spans="1:16139" s="40" customFormat="1" ht="14.45" customHeight="1">
      <c r="A5" s="35">
        <v>1</v>
      </c>
      <c r="B5" s="36">
        <f t="shared" ref="B5:C5" si="0">A5+1</f>
        <v>2</v>
      </c>
      <c r="C5" s="36">
        <f t="shared" si="0"/>
        <v>3</v>
      </c>
      <c r="D5" s="37">
        <v>4</v>
      </c>
      <c r="E5" s="36">
        <f>D5+1</f>
        <v>5</v>
      </c>
      <c r="F5" s="36">
        <f t="shared" ref="F5:N5" si="1">E5+1</f>
        <v>6</v>
      </c>
      <c r="G5" s="38">
        <f>F5+1</f>
        <v>7</v>
      </c>
      <c r="H5" s="36">
        <f t="shared" si="1"/>
        <v>8</v>
      </c>
      <c r="I5" s="36">
        <f t="shared" si="1"/>
        <v>9</v>
      </c>
      <c r="J5" s="98">
        <f t="shared" si="1"/>
        <v>10</v>
      </c>
      <c r="K5" s="36">
        <f t="shared" si="1"/>
        <v>11</v>
      </c>
      <c r="L5" s="36">
        <f t="shared" si="1"/>
        <v>12</v>
      </c>
      <c r="M5" s="36">
        <f t="shared" si="1"/>
        <v>13</v>
      </c>
      <c r="N5" s="36">
        <f t="shared" si="1"/>
        <v>14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</row>
    <row r="6" spans="1:16139" ht="31.5">
      <c r="A6" s="12" t="s">
        <v>2</v>
      </c>
      <c r="B6" s="19" t="s">
        <v>11</v>
      </c>
      <c r="C6" s="19"/>
      <c r="D6" s="51"/>
      <c r="E6" s="28"/>
      <c r="F6" s="28"/>
      <c r="G6" s="29"/>
      <c r="H6" s="14" t="str">
        <f t="shared" ref="H6:H43" si="2">B6</f>
        <v>УЛЬТРАЗВУКОВЫЕ ИССЛЕДОВАНИЯ</v>
      </c>
      <c r="I6" s="11"/>
      <c r="J6" s="55"/>
      <c r="K6" s="2"/>
      <c r="L6" s="59"/>
      <c r="M6" s="59"/>
      <c r="N6" s="211" t="s">
        <v>359</v>
      </c>
    </row>
    <row r="7" spans="1:16139" ht="60">
      <c r="A7" s="12" t="s">
        <v>310</v>
      </c>
      <c r="B7" s="15" t="s">
        <v>12</v>
      </c>
      <c r="C7" s="11" t="s">
        <v>10</v>
      </c>
      <c r="D7" s="52">
        <v>1200</v>
      </c>
      <c r="E7" s="30">
        <v>106</v>
      </c>
      <c r="F7" s="30">
        <f>D7*E7</f>
        <v>127200</v>
      </c>
      <c r="G7" s="29">
        <v>201001843</v>
      </c>
      <c r="H7" s="15" t="str">
        <f t="shared" si="2"/>
        <v>УЗИ органов брюшной полости (печень, желчный пузырь, желчные протоки, поджелудочная железа, селезёнка)</v>
      </c>
      <c r="I7" s="11" t="s">
        <v>10</v>
      </c>
      <c r="J7" s="55">
        <f>CEILING(D7*(1+K7),5)</f>
        <v>1355</v>
      </c>
      <c r="K7" s="22">
        <f>$O$4</f>
        <v>0.126</v>
      </c>
      <c r="L7" s="59">
        <f t="shared" ref="L7:L38" si="3">E7*J7</f>
        <v>143630</v>
      </c>
      <c r="M7" s="59">
        <f t="shared" ref="M7:M38" si="4">L7-F7</f>
        <v>16430</v>
      </c>
      <c r="N7" s="211"/>
      <c r="O7" s="21">
        <f t="shared" ref="O7:O44" si="5">J7/D7-1</f>
        <v>0.12916666666666665</v>
      </c>
    </row>
    <row r="8" spans="1:16139" ht="30">
      <c r="A8" s="12" t="s">
        <v>311</v>
      </c>
      <c r="B8" s="15" t="s">
        <v>13</v>
      </c>
      <c r="C8" s="11" t="s">
        <v>10</v>
      </c>
      <c r="D8" s="52">
        <v>870</v>
      </c>
      <c r="E8" s="30"/>
      <c r="F8" s="30"/>
      <c r="G8" s="29">
        <v>201001844</v>
      </c>
      <c r="H8" s="15" t="str">
        <f t="shared" si="2"/>
        <v>УЗИ печени и желчных протоков</v>
      </c>
      <c r="I8" s="11" t="s">
        <v>10</v>
      </c>
      <c r="J8" s="55">
        <f t="shared" ref="J8:J71" si="6">CEILING(D8*(1+K8),5)</f>
        <v>980</v>
      </c>
      <c r="K8" s="22">
        <f t="shared" ref="K8:K71" si="7">$O$4</f>
        <v>0.126</v>
      </c>
      <c r="L8" s="59"/>
      <c r="M8" s="59"/>
      <c r="N8" s="211"/>
      <c r="O8" s="21">
        <f t="shared" si="5"/>
        <v>0.12643678160919536</v>
      </c>
    </row>
    <row r="9" spans="1:16139" ht="15.6" customHeight="1">
      <c r="A9" s="12" t="s">
        <v>312</v>
      </c>
      <c r="B9" s="15" t="s">
        <v>14</v>
      </c>
      <c r="C9" s="11" t="s">
        <v>10</v>
      </c>
      <c r="D9" s="52">
        <v>870</v>
      </c>
      <c r="E9" s="30">
        <v>2</v>
      </c>
      <c r="F9" s="30">
        <f t="shared" ref="F9:F71" si="8">D9*E9</f>
        <v>1740</v>
      </c>
      <c r="G9" s="29">
        <v>201001845</v>
      </c>
      <c r="H9" s="15" t="str">
        <f t="shared" si="2"/>
        <v>УЗИ желчного пузыря</v>
      </c>
      <c r="I9" s="11" t="s">
        <v>10</v>
      </c>
      <c r="J9" s="55">
        <f t="shared" si="6"/>
        <v>980</v>
      </c>
      <c r="K9" s="22">
        <f t="shared" si="7"/>
        <v>0.126</v>
      </c>
      <c r="L9" s="59">
        <f t="shared" si="3"/>
        <v>1960</v>
      </c>
      <c r="M9" s="59">
        <f t="shared" si="4"/>
        <v>220</v>
      </c>
      <c r="N9" s="211"/>
      <c r="O9" s="21">
        <f t="shared" si="5"/>
        <v>0.12643678160919536</v>
      </c>
    </row>
    <row r="10" spans="1:16139" ht="30">
      <c r="A10" s="12" t="s">
        <v>313</v>
      </c>
      <c r="B10" s="15" t="s">
        <v>15</v>
      </c>
      <c r="C10" s="11" t="s">
        <v>10</v>
      </c>
      <c r="D10" s="52">
        <v>1085</v>
      </c>
      <c r="E10" s="30"/>
      <c r="F10" s="30"/>
      <c r="G10" s="29">
        <v>201001846</v>
      </c>
      <c r="H10" s="15" t="str">
        <f t="shared" si="2"/>
        <v>УЗИ желчного пузыря с определением функции</v>
      </c>
      <c r="I10" s="11" t="s">
        <v>10</v>
      </c>
      <c r="J10" s="55">
        <f t="shared" si="6"/>
        <v>1225</v>
      </c>
      <c r="K10" s="22">
        <f t="shared" si="7"/>
        <v>0.126</v>
      </c>
      <c r="L10" s="59"/>
      <c r="M10" s="59"/>
      <c r="N10" s="211"/>
      <c r="O10" s="21">
        <f t="shared" si="5"/>
        <v>0.12903225806451624</v>
      </c>
    </row>
    <row r="11" spans="1:16139" ht="15.6" customHeight="1">
      <c r="A11" s="12" t="s">
        <v>314</v>
      </c>
      <c r="B11" s="15" t="s">
        <v>16</v>
      </c>
      <c r="C11" s="11" t="s">
        <v>10</v>
      </c>
      <c r="D11" s="52">
        <v>870</v>
      </c>
      <c r="E11" s="30"/>
      <c r="F11" s="30"/>
      <c r="G11" s="29">
        <v>201001847</v>
      </c>
      <c r="H11" s="15" t="str">
        <f t="shared" si="2"/>
        <v>УЗИ поджелудочной железы</v>
      </c>
      <c r="I11" s="11" t="s">
        <v>10</v>
      </c>
      <c r="J11" s="55">
        <f t="shared" si="6"/>
        <v>980</v>
      </c>
      <c r="K11" s="22">
        <f t="shared" si="7"/>
        <v>0.126</v>
      </c>
      <c r="L11" s="59"/>
      <c r="M11" s="59"/>
      <c r="N11" s="211"/>
      <c r="O11" s="21">
        <f t="shared" si="5"/>
        <v>0.12643678160919536</v>
      </c>
    </row>
    <row r="12" spans="1:16139" ht="30">
      <c r="A12" s="12" t="s">
        <v>315</v>
      </c>
      <c r="B12" s="15" t="s">
        <v>17</v>
      </c>
      <c r="C12" s="11" t="s">
        <v>10</v>
      </c>
      <c r="D12" s="52">
        <v>870</v>
      </c>
      <c r="E12" s="30"/>
      <c r="F12" s="30"/>
      <c r="G12" s="29">
        <v>201001848</v>
      </c>
      <c r="H12" s="15" t="str">
        <f t="shared" si="2"/>
        <v>УЗИ селезенки</v>
      </c>
      <c r="I12" s="11" t="s">
        <v>10</v>
      </c>
      <c r="J12" s="55">
        <f t="shared" si="6"/>
        <v>980</v>
      </c>
      <c r="K12" s="22">
        <f t="shared" si="7"/>
        <v>0.126</v>
      </c>
      <c r="L12" s="59"/>
      <c r="M12" s="59"/>
      <c r="N12" s="211"/>
      <c r="O12" s="21">
        <f t="shared" si="5"/>
        <v>0.12643678160919536</v>
      </c>
    </row>
    <row r="13" spans="1:16139" ht="30" customHeight="1">
      <c r="A13" s="12" t="s">
        <v>316</v>
      </c>
      <c r="B13" s="15" t="s">
        <v>18</v>
      </c>
      <c r="C13" s="11" t="s">
        <v>10</v>
      </c>
      <c r="D13" s="52">
        <v>870</v>
      </c>
      <c r="E13" s="30">
        <v>10</v>
      </c>
      <c r="F13" s="30">
        <f t="shared" si="8"/>
        <v>8700</v>
      </c>
      <c r="G13" s="29">
        <v>201001849</v>
      </c>
      <c r="H13" s="15" t="str">
        <f t="shared" si="2"/>
        <v>УЗИ почек, надпочечников, забрюшинного пространства и мочевого пузыря</v>
      </c>
      <c r="I13" s="11" t="s">
        <v>10</v>
      </c>
      <c r="J13" s="55">
        <f t="shared" si="6"/>
        <v>980</v>
      </c>
      <c r="K13" s="22">
        <f t="shared" si="7"/>
        <v>0.126</v>
      </c>
      <c r="L13" s="59">
        <f t="shared" si="3"/>
        <v>9800</v>
      </c>
      <c r="M13" s="59">
        <f t="shared" si="4"/>
        <v>1100</v>
      </c>
      <c r="N13" s="211"/>
      <c r="O13" s="21">
        <f t="shared" si="5"/>
        <v>0.12643678160919536</v>
      </c>
    </row>
    <row r="14" spans="1:16139" ht="30">
      <c r="A14" s="12" t="s">
        <v>317</v>
      </c>
      <c r="B14" s="15" t="s">
        <v>19</v>
      </c>
      <c r="C14" s="11" t="s">
        <v>10</v>
      </c>
      <c r="D14" s="52">
        <v>870</v>
      </c>
      <c r="E14" s="30">
        <v>61</v>
      </c>
      <c r="F14" s="30">
        <f t="shared" si="8"/>
        <v>53070</v>
      </c>
      <c r="G14" s="29">
        <v>201001850</v>
      </c>
      <c r="H14" s="15" t="str">
        <f t="shared" si="2"/>
        <v>УЗИ почек</v>
      </c>
      <c r="I14" s="11" t="s">
        <v>10</v>
      </c>
      <c r="J14" s="55">
        <f t="shared" si="6"/>
        <v>980</v>
      </c>
      <c r="K14" s="22">
        <f t="shared" si="7"/>
        <v>0.126</v>
      </c>
      <c r="L14" s="59">
        <f t="shared" si="3"/>
        <v>59780</v>
      </c>
      <c r="M14" s="59">
        <f t="shared" si="4"/>
        <v>6710</v>
      </c>
      <c r="N14" s="211"/>
      <c r="O14" s="21">
        <f t="shared" si="5"/>
        <v>0.12643678160919536</v>
      </c>
    </row>
    <row r="15" spans="1:16139" ht="30" customHeight="1">
      <c r="A15" s="12" t="s">
        <v>318</v>
      </c>
      <c r="B15" s="15" t="s">
        <v>20</v>
      </c>
      <c r="C15" s="11" t="s">
        <v>10</v>
      </c>
      <c r="D15" s="52">
        <v>1085</v>
      </c>
      <c r="E15" s="30">
        <v>23</v>
      </c>
      <c r="F15" s="30">
        <f t="shared" si="8"/>
        <v>24955</v>
      </c>
      <c r="G15" s="29">
        <v>201001851</v>
      </c>
      <c r="H15" s="15" t="str">
        <f t="shared" si="2"/>
        <v>УЗИ почек с исследованием почечного кровотока</v>
      </c>
      <c r="I15" s="11" t="s">
        <v>10</v>
      </c>
      <c r="J15" s="55">
        <f t="shared" si="6"/>
        <v>1225</v>
      </c>
      <c r="K15" s="22">
        <f t="shared" si="7"/>
        <v>0.126</v>
      </c>
      <c r="L15" s="59">
        <f t="shared" si="3"/>
        <v>28175</v>
      </c>
      <c r="M15" s="59">
        <f t="shared" si="4"/>
        <v>3220</v>
      </c>
      <c r="N15" s="211"/>
      <c r="O15" s="21">
        <f t="shared" si="5"/>
        <v>0.12903225806451624</v>
      </c>
    </row>
    <row r="16" spans="1:16139" ht="30">
      <c r="A16" s="12" t="s">
        <v>319</v>
      </c>
      <c r="B16" s="15" t="s">
        <v>21</v>
      </c>
      <c r="C16" s="11" t="s">
        <v>10</v>
      </c>
      <c r="D16" s="52">
        <v>545</v>
      </c>
      <c r="E16" s="30"/>
      <c r="F16" s="30"/>
      <c r="G16" s="29">
        <v>201001852</v>
      </c>
      <c r="H16" s="15" t="str">
        <f t="shared" si="2"/>
        <v>УЗИ надпочечников</v>
      </c>
      <c r="I16" s="11" t="s">
        <v>10</v>
      </c>
      <c r="J16" s="55">
        <f t="shared" si="6"/>
        <v>615</v>
      </c>
      <c r="K16" s="22">
        <f t="shared" si="7"/>
        <v>0.126</v>
      </c>
      <c r="L16" s="59"/>
      <c r="M16" s="59"/>
      <c r="N16" s="211"/>
      <c r="O16" s="21">
        <f t="shared" si="5"/>
        <v>0.12844036697247696</v>
      </c>
    </row>
    <row r="17" spans="1:15" ht="15.6" customHeight="1">
      <c r="A17" s="12" t="s">
        <v>320</v>
      </c>
      <c r="B17" s="15" t="s">
        <v>22</v>
      </c>
      <c r="C17" s="11" t="s">
        <v>10</v>
      </c>
      <c r="D17" s="52">
        <v>545</v>
      </c>
      <c r="E17" s="30">
        <v>13</v>
      </c>
      <c r="F17" s="30">
        <f t="shared" si="8"/>
        <v>7085</v>
      </c>
      <c r="G17" s="29">
        <v>201001853</v>
      </c>
      <c r="H17" s="15" t="str">
        <f t="shared" si="2"/>
        <v>УЗИ мочевого пузыря</v>
      </c>
      <c r="I17" s="11" t="s">
        <v>10</v>
      </c>
      <c r="J17" s="55">
        <f t="shared" si="6"/>
        <v>615</v>
      </c>
      <c r="K17" s="22">
        <f t="shared" si="7"/>
        <v>0.126</v>
      </c>
      <c r="L17" s="59">
        <f t="shared" si="3"/>
        <v>7995</v>
      </c>
      <c r="M17" s="59">
        <f t="shared" si="4"/>
        <v>910</v>
      </c>
      <c r="N17" s="211"/>
      <c r="O17" s="21">
        <f t="shared" si="5"/>
        <v>0.12844036697247696</v>
      </c>
    </row>
    <row r="18" spans="1:15" ht="30">
      <c r="A18" s="12" t="s">
        <v>321</v>
      </c>
      <c r="B18" s="15" t="s">
        <v>23</v>
      </c>
      <c r="C18" s="11" t="s">
        <v>10</v>
      </c>
      <c r="D18" s="52">
        <v>870</v>
      </c>
      <c r="E18" s="30">
        <v>3</v>
      </c>
      <c r="F18" s="30">
        <f t="shared" si="8"/>
        <v>2610</v>
      </c>
      <c r="G18" s="29">
        <v>201001854</v>
      </c>
      <c r="H18" s="15" t="str">
        <f t="shared" si="2"/>
        <v>УЗИ мочевого пузыря с определением остаточной мочи</v>
      </c>
      <c r="I18" s="11" t="s">
        <v>10</v>
      </c>
      <c r="J18" s="55">
        <f t="shared" si="6"/>
        <v>980</v>
      </c>
      <c r="K18" s="22">
        <f t="shared" si="7"/>
        <v>0.126</v>
      </c>
      <c r="L18" s="59">
        <f t="shared" si="3"/>
        <v>2940</v>
      </c>
      <c r="M18" s="59">
        <f t="shared" si="4"/>
        <v>330</v>
      </c>
      <c r="N18" s="211"/>
      <c r="O18" s="21">
        <f t="shared" si="5"/>
        <v>0.12643678160919536</v>
      </c>
    </row>
    <row r="19" spans="1:15" ht="30" customHeight="1">
      <c r="A19" s="12" t="s">
        <v>322</v>
      </c>
      <c r="B19" s="15" t="s">
        <v>24</v>
      </c>
      <c r="C19" s="11" t="s">
        <v>10</v>
      </c>
      <c r="D19" s="52">
        <v>1085</v>
      </c>
      <c r="E19" s="30">
        <v>4</v>
      </c>
      <c r="F19" s="30">
        <f t="shared" si="8"/>
        <v>4340</v>
      </c>
      <c r="G19" s="29">
        <v>201001855</v>
      </c>
      <c r="H19" s="15" t="str">
        <f t="shared" si="2"/>
        <v>УЗИ мочевого пузыря и предстательной железы с определением остаточной мочи</v>
      </c>
      <c r="I19" s="11" t="s">
        <v>10</v>
      </c>
      <c r="J19" s="55">
        <f t="shared" si="6"/>
        <v>1225</v>
      </c>
      <c r="K19" s="22">
        <f t="shared" si="7"/>
        <v>0.126</v>
      </c>
      <c r="L19" s="59">
        <f t="shared" si="3"/>
        <v>4900</v>
      </c>
      <c r="M19" s="59">
        <f t="shared" si="4"/>
        <v>560</v>
      </c>
      <c r="N19" s="211"/>
      <c r="O19" s="21">
        <f t="shared" si="5"/>
        <v>0.12903225806451624</v>
      </c>
    </row>
    <row r="20" spans="1:15" ht="30">
      <c r="A20" s="12" t="s">
        <v>323</v>
      </c>
      <c r="B20" s="15" t="s">
        <v>25</v>
      </c>
      <c r="C20" s="11" t="s">
        <v>10</v>
      </c>
      <c r="D20" s="52">
        <v>870</v>
      </c>
      <c r="E20" s="30">
        <v>3</v>
      </c>
      <c r="F20" s="30">
        <f t="shared" si="8"/>
        <v>2610</v>
      </c>
      <c r="G20" s="29">
        <v>201001856</v>
      </c>
      <c r="H20" s="15" t="str">
        <f t="shared" si="2"/>
        <v>УЗИ предстательной железы (трансабдоменальное)</v>
      </c>
      <c r="I20" s="11" t="s">
        <v>10</v>
      </c>
      <c r="J20" s="55">
        <f t="shared" si="6"/>
        <v>980</v>
      </c>
      <c r="K20" s="22">
        <f t="shared" si="7"/>
        <v>0.126</v>
      </c>
      <c r="L20" s="59">
        <f t="shared" si="3"/>
        <v>2940</v>
      </c>
      <c r="M20" s="59">
        <f t="shared" si="4"/>
        <v>330</v>
      </c>
      <c r="N20" s="211"/>
      <c r="O20" s="21">
        <f t="shared" si="5"/>
        <v>0.12643678160919536</v>
      </c>
    </row>
    <row r="21" spans="1:15" ht="30" customHeight="1">
      <c r="A21" s="12" t="s">
        <v>324</v>
      </c>
      <c r="B21" s="15" t="s">
        <v>26</v>
      </c>
      <c r="C21" s="11" t="s">
        <v>10</v>
      </c>
      <c r="D21" s="52">
        <v>1085</v>
      </c>
      <c r="E21" s="30">
        <v>1</v>
      </c>
      <c r="F21" s="30">
        <f t="shared" si="8"/>
        <v>1085</v>
      </c>
      <c r="G21" s="29">
        <v>201001857</v>
      </c>
      <c r="H21" s="15" t="str">
        <f t="shared" si="2"/>
        <v>УЗИ предстательной железы (трансректальное)</v>
      </c>
      <c r="I21" s="11" t="s">
        <v>10</v>
      </c>
      <c r="J21" s="55">
        <f t="shared" si="6"/>
        <v>1225</v>
      </c>
      <c r="K21" s="22">
        <f t="shared" si="7"/>
        <v>0.126</v>
      </c>
      <c r="L21" s="59">
        <f t="shared" si="3"/>
        <v>1225</v>
      </c>
      <c r="M21" s="59">
        <f t="shared" si="4"/>
        <v>140</v>
      </c>
      <c r="N21" s="211"/>
      <c r="O21" s="21">
        <f t="shared" si="5"/>
        <v>0.12903225806451624</v>
      </c>
    </row>
    <row r="22" spans="1:15" ht="30">
      <c r="A22" s="12" t="s">
        <v>325</v>
      </c>
      <c r="B22" s="15" t="s">
        <v>27</v>
      </c>
      <c r="C22" s="11" t="s">
        <v>10</v>
      </c>
      <c r="D22" s="52">
        <v>870</v>
      </c>
      <c r="E22" s="30"/>
      <c r="F22" s="30"/>
      <c r="G22" s="29">
        <v>201001858</v>
      </c>
      <c r="H22" s="15" t="str">
        <f t="shared" si="2"/>
        <v>УЗИ органов малого таза (трансабдоменальное)</v>
      </c>
      <c r="I22" s="11" t="s">
        <v>10</v>
      </c>
      <c r="J22" s="55">
        <f t="shared" si="6"/>
        <v>980</v>
      </c>
      <c r="K22" s="22">
        <f t="shared" si="7"/>
        <v>0.126</v>
      </c>
      <c r="L22" s="59"/>
      <c r="M22" s="59"/>
      <c r="N22" s="211"/>
      <c r="O22" s="21">
        <f t="shared" si="5"/>
        <v>0.12643678160919536</v>
      </c>
    </row>
    <row r="23" spans="1:15" ht="30">
      <c r="A23" s="12" t="s">
        <v>326</v>
      </c>
      <c r="B23" s="15" t="s">
        <v>358</v>
      </c>
      <c r="C23" s="11" t="s">
        <v>10</v>
      </c>
      <c r="D23" s="52">
        <v>1085</v>
      </c>
      <c r="E23" s="30">
        <v>133</v>
      </c>
      <c r="F23" s="30">
        <f t="shared" si="8"/>
        <v>144305</v>
      </c>
      <c r="G23" s="29">
        <v>201001859</v>
      </c>
      <c r="H23" s="15" t="s">
        <v>28</v>
      </c>
      <c r="I23" s="11" t="s">
        <v>10</v>
      </c>
      <c r="J23" s="55">
        <f t="shared" si="6"/>
        <v>1225</v>
      </c>
      <c r="K23" s="22">
        <f t="shared" si="7"/>
        <v>0.126</v>
      </c>
      <c r="L23" s="59">
        <f t="shared" si="3"/>
        <v>162925</v>
      </c>
      <c r="M23" s="59">
        <f t="shared" si="4"/>
        <v>18620</v>
      </c>
      <c r="N23" s="211"/>
      <c r="O23" s="21">
        <f t="shared" si="5"/>
        <v>0.12903225806451624</v>
      </c>
    </row>
    <row r="24" spans="1:15" ht="30">
      <c r="A24" s="12" t="s">
        <v>327</v>
      </c>
      <c r="B24" s="15" t="s">
        <v>29</v>
      </c>
      <c r="C24" s="11" t="s">
        <v>10</v>
      </c>
      <c r="D24" s="52">
        <v>870</v>
      </c>
      <c r="E24" s="30">
        <v>1</v>
      </c>
      <c r="F24" s="30">
        <f t="shared" si="8"/>
        <v>870</v>
      </c>
      <c r="G24" s="29">
        <v>201001860</v>
      </c>
      <c r="H24" s="15" t="str">
        <f t="shared" si="2"/>
        <v>УЗИ мошонки</v>
      </c>
      <c r="I24" s="11" t="s">
        <v>10</v>
      </c>
      <c r="J24" s="55">
        <f t="shared" si="6"/>
        <v>980</v>
      </c>
      <c r="K24" s="22">
        <f t="shared" si="7"/>
        <v>0.126</v>
      </c>
      <c r="L24" s="59">
        <f t="shared" si="3"/>
        <v>980</v>
      </c>
      <c r="M24" s="59">
        <f t="shared" si="4"/>
        <v>110</v>
      </c>
      <c r="N24" s="211"/>
      <c r="O24" s="21">
        <f t="shared" si="5"/>
        <v>0.12643678160919536</v>
      </c>
    </row>
    <row r="25" spans="1:15" ht="30">
      <c r="A25" s="12" t="s">
        <v>328</v>
      </c>
      <c r="B25" s="15" t="s">
        <v>30</v>
      </c>
      <c r="C25" s="11" t="s">
        <v>10</v>
      </c>
      <c r="D25" s="52">
        <v>1085</v>
      </c>
      <c r="E25" s="30">
        <v>9</v>
      </c>
      <c r="F25" s="30">
        <f t="shared" si="8"/>
        <v>9765</v>
      </c>
      <c r="G25" s="29">
        <v>201001861</v>
      </c>
      <c r="H25" s="15" t="str">
        <f t="shared" si="2"/>
        <v>УЗИ крупных суставов (одной локализации)</v>
      </c>
      <c r="I25" s="11" t="s">
        <v>10</v>
      </c>
      <c r="J25" s="55">
        <f t="shared" si="6"/>
        <v>1225</v>
      </c>
      <c r="K25" s="22">
        <f t="shared" si="7"/>
        <v>0.126</v>
      </c>
      <c r="L25" s="59">
        <f t="shared" si="3"/>
        <v>11025</v>
      </c>
      <c r="M25" s="59">
        <f t="shared" si="4"/>
        <v>1260</v>
      </c>
      <c r="N25" s="211"/>
      <c r="O25" s="21">
        <f t="shared" si="5"/>
        <v>0.12903225806451624</v>
      </c>
    </row>
    <row r="26" spans="1:15" ht="15.6" customHeight="1">
      <c r="A26" s="12" t="s">
        <v>329</v>
      </c>
      <c r="B26" s="15" t="s">
        <v>31</v>
      </c>
      <c r="C26" s="11" t="s">
        <v>10</v>
      </c>
      <c r="D26" s="52">
        <v>660</v>
      </c>
      <c r="E26" s="30"/>
      <c r="F26" s="30"/>
      <c r="G26" s="29">
        <v>201001862</v>
      </c>
      <c r="H26" s="15" t="str">
        <f t="shared" si="2"/>
        <v>УЗИ шейного отдела позвоночника</v>
      </c>
      <c r="I26" s="11" t="s">
        <v>10</v>
      </c>
      <c r="J26" s="55">
        <f t="shared" si="6"/>
        <v>745</v>
      </c>
      <c r="K26" s="22">
        <f t="shared" si="7"/>
        <v>0.126</v>
      </c>
      <c r="L26" s="59"/>
      <c r="M26" s="59"/>
      <c r="N26" s="211"/>
      <c r="O26" s="21">
        <f t="shared" si="5"/>
        <v>0.1287878787878789</v>
      </c>
    </row>
    <row r="27" spans="1:15" ht="30">
      <c r="A27" s="12" t="s">
        <v>330</v>
      </c>
      <c r="B27" s="15" t="s">
        <v>32</v>
      </c>
      <c r="C27" s="11" t="s">
        <v>10</v>
      </c>
      <c r="D27" s="52">
        <v>660</v>
      </c>
      <c r="E27" s="30"/>
      <c r="F27" s="30"/>
      <c r="G27" s="29">
        <v>201001863</v>
      </c>
      <c r="H27" s="15" t="str">
        <f t="shared" si="2"/>
        <v>УЗИ грудного отдела позвоночника</v>
      </c>
      <c r="I27" s="11" t="s">
        <v>10</v>
      </c>
      <c r="J27" s="55">
        <f t="shared" si="6"/>
        <v>745</v>
      </c>
      <c r="K27" s="22">
        <f t="shared" si="7"/>
        <v>0.126</v>
      </c>
      <c r="L27" s="59"/>
      <c r="M27" s="59"/>
      <c r="N27" s="211"/>
      <c r="O27" s="21">
        <f t="shared" si="5"/>
        <v>0.1287878787878789</v>
      </c>
    </row>
    <row r="28" spans="1:15" ht="30">
      <c r="A28" s="12" t="s">
        <v>331</v>
      </c>
      <c r="B28" s="15" t="s">
        <v>33</v>
      </c>
      <c r="C28" s="11" t="s">
        <v>10</v>
      </c>
      <c r="D28" s="52">
        <v>660</v>
      </c>
      <c r="E28" s="30"/>
      <c r="F28" s="30"/>
      <c r="G28" s="29">
        <v>201001864</v>
      </c>
      <c r="H28" s="15" t="str">
        <f t="shared" si="2"/>
        <v>УЗИ поясничного отдела позвоночника</v>
      </c>
      <c r="I28" s="11" t="s">
        <v>10</v>
      </c>
      <c r="J28" s="55">
        <f t="shared" si="6"/>
        <v>745</v>
      </c>
      <c r="K28" s="22">
        <f t="shared" si="7"/>
        <v>0.126</v>
      </c>
      <c r="L28" s="59"/>
      <c r="M28" s="59"/>
      <c r="N28" s="211"/>
      <c r="O28" s="21">
        <f t="shared" si="5"/>
        <v>0.1287878787878789</v>
      </c>
    </row>
    <row r="29" spans="1:15" ht="15.6" customHeight="1">
      <c r="A29" s="12" t="s">
        <v>332</v>
      </c>
      <c r="B29" s="15" t="s">
        <v>34</v>
      </c>
      <c r="C29" s="11" t="s">
        <v>10</v>
      </c>
      <c r="D29" s="52">
        <v>870</v>
      </c>
      <c r="E29" s="30">
        <v>45</v>
      </c>
      <c r="F29" s="30">
        <f t="shared" si="8"/>
        <v>39150</v>
      </c>
      <c r="G29" s="29">
        <v>201001865</v>
      </c>
      <c r="H29" s="15" t="str">
        <f t="shared" si="2"/>
        <v>УЗИ щитовидной железы</v>
      </c>
      <c r="I29" s="11" t="s">
        <v>10</v>
      </c>
      <c r="J29" s="55">
        <f t="shared" si="6"/>
        <v>980</v>
      </c>
      <c r="K29" s="22">
        <f t="shared" si="7"/>
        <v>0.126</v>
      </c>
      <c r="L29" s="59">
        <f t="shared" si="3"/>
        <v>44100</v>
      </c>
      <c r="M29" s="59">
        <f t="shared" si="4"/>
        <v>4950</v>
      </c>
      <c r="N29" s="211"/>
      <c r="O29" s="21">
        <f t="shared" si="5"/>
        <v>0.12643678160919536</v>
      </c>
    </row>
    <row r="30" spans="1:15" ht="30">
      <c r="A30" s="12" t="s">
        <v>333</v>
      </c>
      <c r="B30" s="15" t="s">
        <v>35</v>
      </c>
      <c r="C30" s="11" t="s">
        <v>10</v>
      </c>
      <c r="D30" s="52">
        <v>870</v>
      </c>
      <c r="E30" s="30"/>
      <c r="F30" s="30"/>
      <c r="G30" s="29">
        <v>201001866</v>
      </c>
      <c r="H30" s="15" t="str">
        <f t="shared" si="2"/>
        <v>УЗИ вилочковой железы</v>
      </c>
      <c r="I30" s="11" t="s">
        <v>10</v>
      </c>
      <c r="J30" s="55">
        <f t="shared" si="6"/>
        <v>980</v>
      </c>
      <c r="K30" s="22">
        <f t="shared" si="7"/>
        <v>0.126</v>
      </c>
      <c r="L30" s="59"/>
      <c r="M30" s="59"/>
      <c r="N30" s="211"/>
      <c r="O30" s="21">
        <f t="shared" si="5"/>
        <v>0.12643678160919536</v>
      </c>
    </row>
    <row r="31" spans="1:15" ht="30">
      <c r="A31" s="12" t="s">
        <v>334</v>
      </c>
      <c r="B31" s="15" t="s">
        <v>36</v>
      </c>
      <c r="C31" s="11" t="s">
        <v>10</v>
      </c>
      <c r="D31" s="52">
        <v>870</v>
      </c>
      <c r="E31" s="30">
        <v>15</v>
      </c>
      <c r="F31" s="30">
        <f t="shared" si="8"/>
        <v>13050</v>
      </c>
      <c r="G31" s="29">
        <v>201001867</v>
      </c>
      <c r="H31" s="15" t="str">
        <f t="shared" si="2"/>
        <v>УЗИ молочных желез</v>
      </c>
      <c r="I31" s="11" t="s">
        <v>10</v>
      </c>
      <c r="J31" s="55">
        <f t="shared" si="6"/>
        <v>980</v>
      </c>
      <c r="K31" s="22">
        <f t="shared" si="7"/>
        <v>0.126</v>
      </c>
      <c r="L31" s="59">
        <f t="shared" si="3"/>
        <v>14700</v>
      </c>
      <c r="M31" s="59">
        <f t="shared" si="4"/>
        <v>1650</v>
      </c>
      <c r="N31" s="211"/>
      <c r="O31" s="21">
        <f t="shared" si="5"/>
        <v>0.12643678160919536</v>
      </c>
    </row>
    <row r="32" spans="1:15" ht="15.6" customHeight="1">
      <c r="A32" s="12" t="s">
        <v>335</v>
      </c>
      <c r="B32" s="15" t="s">
        <v>37</v>
      </c>
      <c r="C32" s="11" t="s">
        <v>10</v>
      </c>
      <c r="D32" s="52">
        <v>545</v>
      </c>
      <c r="E32" s="30"/>
      <c r="F32" s="30"/>
      <c r="G32" s="29">
        <v>201001868</v>
      </c>
      <c r="H32" s="15" t="str">
        <f t="shared" si="2"/>
        <v>УЗИ слюнных желез (одноименных)</v>
      </c>
      <c r="I32" s="11" t="s">
        <v>10</v>
      </c>
      <c r="J32" s="55">
        <f t="shared" si="6"/>
        <v>615</v>
      </c>
      <c r="K32" s="22">
        <f t="shared" si="7"/>
        <v>0.126</v>
      </c>
      <c r="L32" s="59"/>
      <c r="M32" s="59"/>
      <c r="N32" s="211"/>
      <c r="O32" s="21">
        <f t="shared" si="5"/>
        <v>0.12844036697247696</v>
      </c>
    </row>
    <row r="33" spans="1:15" ht="30">
      <c r="A33" s="12" t="s">
        <v>336</v>
      </c>
      <c r="B33" s="15" t="s">
        <v>38</v>
      </c>
      <c r="C33" s="11" t="s">
        <v>10</v>
      </c>
      <c r="D33" s="52">
        <v>545</v>
      </c>
      <c r="E33" s="30">
        <v>4</v>
      </c>
      <c r="F33" s="30">
        <f t="shared" si="8"/>
        <v>2180</v>
      </c>
      <c r="G33" s="29">
        <v>201001869</v>
      </c>
      <c r="H33" s="15" t="str">
        <f t="shared" si="2"/>
        <v>УЗИ лимфоузлов (один регион)</v>
      </c>
      <c r="I33" s="11" t="s">
        <v>10</v>
      </c>
      <c r="J33" s="55">
        <f t="shared" si="6"/>
        <v>615</v>
      </c>
      <c r="K33" s="22">
        <f t="shared" si="7"/>
        <v>0.126</v>
      </c>
      <c r="L33" s="59">
        <f t="shared" si="3"/>
        <v>2460</v>
      </c>
      <c r="M33" s="59">
        <f t="shared" si="4"/>
        <v>280</v>
      </c>
      <c r="N33" s="211"/>
      <c r="O33" s="21">
        <f t="shared" si="5"/>
        <v>0.12844036697247696</v>
      </c>
    </row>
    <row r="34" spans="1:15" ht="45">
      <c r="A34" s="12" t="s">
        <v>337</v>
      </c>
      <c r="B34" s="15" t="s">
        <v>39</v>
      </c>
      <c r="C34" s="11" t="s">
        <v>10</v>
      </c>
      <c r="D34" s="52">
        <v>870</v>
      </c>
      <c r="E34" s="30"/>
      <c r="F34" s="30"/>
      <c r="G34" s="29">
        <v>201001870</v>
      </c>
      <c r="H34" s="15" t="str">
        <f t="shared" si="2"/>
        <v>УЗИ полостей (брюшной, грудной и прочих) на наличие свободной жидкости</v>
      </c>
      <c r="I34" s="11" t="s">
        <v>10</v>
      </c>
      <c r="J34" s="55">
        <f t="shared" si="6"/>
        <v>980</v>
      </c>
      <c r="K34" s="22">
        <f t="shared" si="7"/>
        <v>0.126</v>
      </c>
      <c r="L34" s="59"/>
      <c r="M34" s="59"/>
      <c r="N34" s="211"/>
      <c r="O34" s="21">
        <f t="shared" si="5"/>
        <v>0.12643678160919536</v>
      </c>
    </row>
    <row r="35" spans="1:15" ht="15.6" customHeight="1">
      <c r="A35" s="12" t="s">
        <v>338</v>
      </c>
      <c r="B35" s="15" t="s">
        <v>40</v>
      </c>
      <c r="C35" s="11" t="s">
        <v>10</v>
      </c>
      <c r="D35" s="52">
        <v>870</v>
      </c>
      <c r="E35" s="30">
        <v>18</v>
      </c>
      <c r="F35" s="30">
        <f t="shared" si="8"/>
        <v>15660</v>
      </c>
      <c r="G35" s="29">
        <v>201001871</v>
      </c>
      <c r="H35" s="15" t="str">
        <f t="shared" si="2"/>
        <v>УЗИ мягких тканей</v>
      </c>
      <c r="I35" s="11" t="s">
        <v>10</v>
      </c>
      <c r="J35" s="55">
        <f t="shared" si="6"/>
        <v>980</v>
      </c>
      <c r="K35" s="22">
        <f t="shared" si="7"/>
        <v>0.126</v>
      </c>
      <c r="L35" s="59">
        <f t="shared" si="3"/>
        <v>17640</v>
      </c>
      <c r="M35" s="59">
        <f t="shared" si="4"/>
        <v>1980</v>
      </c>
      <c r="N35" s="211"/>
      <c r="O35" s="21">
        <f t="shared" si="5"/>
        <v>0.12643678160919536</v>
      </c>
    </row>
    <row r="36" spans="1:15" ht="30">
      <c r="A36" s="12" t="s">
        <v>339</v>
      </c>
      <c r="B36" s="15" t="s">
        <v>41</v>
      </c>
      <c r="C36" s="11" t="s">
        <v>10</v>
      </c>
      <c r="D36" s="52">
        <v>390</v>
      </c>
      <c r="E36" s="30"/>
      <c r="F36" s="30"/>
      <c r="G36" s="29">
        <v>201001872</v>
      </c>
      <c r="H36" s="15" t="str">
        <f t="shared" si="2"/>
        <v>УЗИ полового члена</v>
      </c>
      <c r="I36" s="11" t="s">
        <v>10</v>
      </c>
      <c r="J36" s="55">
        <f t="shared" si="6"/>
        <v>440</v>
      </c>
      <c r="K36" s="22">
        <f t="shared" si="7"/>
        <v>0.126</v>
      </c>
      <c r="L36" s="59"/>
      <c r="M36" s="59"/>
      <c r="N36" s="211"/>
      <c r="O36" s="21">
        <f t="shared" si="5"/>
        <v>0.12820512820512819</v>
      </c>
    </row>
    <row r="37" spans="1:15" ht="60">
      <c r="A37" s="12" t="s">
        <v>340</v>
      </c>
      <c r="B37" s="15" t="s">
        <v>42</v>
      </c>
      <c r="C37" s="11" t="s">
        <v>10</v>
      </c>
      <c r="D37" s="52">
        <v>2715</v>
      </c>
      <c r="E37" s="30">
        <v>5</v>
      </c>
      <c r="F37" s="30">
        <f t="shared" si="8"/>
        <v>13575</v>
      </c>
      <c r="G37" s="29">
        <v>201005516</v>
      </c>
      <c r="H37" s="15" t="str">
        <f t="shared" si="2"/>
        <v>Ультразвуковое дуплексное сканирование артерий и вен верхних конечностей (рук) (УЗДГ сосудов верхних конечностей)</v>
      </c>
      <c r="I37" s="11" t="s">
        <v>10</v>
      </c>
      <c r="J37" s="55">
        <f t="shared" si="6"/>
        <v>3060</v>
      </c>
      <c r="K37" s="22">
        <f t="shared" si="7"/>
        <v>0.126</v>
      </c>
      <c r="L37" s="59">
        <f t="shared" si="3"/>
        <v>15300</v>
      </c>
      <c r="M37" s="59">
        <f t="shared" si="4"/>
        <v>1725</v>
      </c>
      <c r="N37" s="211"/>
      <c r="O37" s="21">
        <f t="shared" si="5"/>
        <v>0.1270718232044199</v>
      </c>
    </row>
    <row r="38" spans="1:15" ht="60">
      <c r="A38" s="12" t="s">
        <v>341</v>
      </c>
      <c r="B38" s="15" t="s">
        <v>44</v>
      </c>
      <c r="C38" s="11" t="s">
        <v>10</v>
      </c>
      <c r="D38" s="52">
        <v>3360</v>
      </c>
      <c r="E38" s="30">
        <v>43</v>
      </c>
      <c r="F38" s="30">
        <f t="shared" si="8"/>
        <v>144480</v>
      </c>
      <c r="G38" s="29">
        <v>201005517</v>
      </c>
      <c r="H38" s="15" t="str">
        <f t="shared" si="2"/>
        <v>Ультразвуковое дуплексное сканирование артерий и вен нижних конечностей (УЗДГ сосудов нижних конечностей)</v>
      </c>
      <c r="I38" s="11" t="s">
        <v>10</v>
      </c>
      <c r="J38" s="55">
        <f t="shared" si="6"/>
        <v>3785</v>
      </c>
      <c r="K38" s="22">
        <f t="shared" si="7"/>
        <v>0.126</v>
      </c>
      <c r="L38" s="59">
        <f t="shared" si="3"/>
        <v>162755</v>
      </c>
      <c r="M38" s="59">
        <f t="shared" si="4"/>
        <v>18275</v>
      </c>
      <c r="N38" s="211"/>
      <c r="O38" s="21">
        <f t="shared" si="5"/>
        <v>0.12648809523809534</v>
      </c>
    </row>
    <row r="39" spans="1:15" ht="45">
      <c r="A39" s="12" t="s">
        <v>342</v>
      </c>
      <c r="B39" s="15" t="s">
        <v>45</v>
      </c>
      <c r="C39" s="11" t="s">
        <v>10</v>
      </c>
      <c r="D39" s="52">
        <v>1850</v>
      </c>
      <c r="E39" s="30"/>
      <c r="F39" s="30"/>
      <c r="G39" s="29">
        <v>201005518</v>
      </c>
      <c r="H39" s="15" t="str">
        <f t="shared" si="2"/>
        <v>Ультразвуковое дуплексное сканирование нижней полой вены и ее притоков (УЗДГ НПВ)</v>
      </c>
      <c r="I39" s="11" t="s">
        <v>10</v>
      </c>
      <c r="J39" s="55">
        <f t="shared" si="6"/>
        <v>2085</v>
      </c>
      <c r="K39" s="22">
        <f t="shared" si="7"/>
        <v>0.126</v>
      </c>
      <c r="L39" s="59"/>
      <c r="M39" s="59"/>
      <c r="N39" s="211"/>
      <c r="O39" s="21">
        <f t="shared" si="5"/>
        <v>0.12702702702702706</v>
      </c>
    </row>
    <row r="40" spans="1:15" ht="45">
      <c r="A40" s="12" t="s">
        <v>343</v>
      </c>
      <c r="B40" s="15" t="s">
        <v>46</v>
      </c>
      <c r="C40" s="11" t="s">
        <v>10</v>
      </c>
      <c r="D40" s="52">
        <v>1630</v>
      </c>
      <c r="E40" s="30"/>
      <c r="F40" s="30"/>
      <c r="G40" s="29">
        <v>201005519</v>
      </c>
      <c r="H40" s="15" t="str">
        <f t="shared" si="2"/>
        <v>Ультразвуковое дуплексное сканирование почечных артерий (УЗДГ ПА)</v>
      </c>
      <c r="I40" s="11" t="s">
        <v>10</v>
      </c>
      <c r="J40" s="55">
        <f t="shared" si="6"/>
        <v>1840</v>
      </c>
      <c r="K40" s="22">
        <f t="shared" si="7"/>
        <v>0.126</v>
      </c>
      <c r="L40" s="59"/>
      <c r="M40" s="59"/>
      <c r="N40" s="211"/>
      <c r="O40" s="21">
        <f t="shared" si="5"/>
        <v>0.12883435582822078</v>
      </c>
    </row>
    <row r="41" spans="1:15" ht="60">
      <c r="A41" s="12" t="s">
        <v>344</v>
      </c>
      <c r="B41" s="15" t="s">
        <v>47</v>
      </c>
      <c r="C41" s="11" t="s">
        <v>10</v>
      </c>
      <c r="D41" s="52">
        <v>1630</v>
      </c>
      <c r="E41" s="30"/>
      <c r="F41" s="30"/>
      <c r="G41" s="29">
        <v>201005520</v>
      </c>
      <c r="H41" s="15" t="str">
        <f t="shared" si="2"/>
        <v>Ультразвуковое дуплексное сканирование воротной, верхней и селезеночных вен (УЗДГ, воротной, ВБВ)</v>
      </c>
      <c r="I41" s="11" t="s">
        <v>10</v>
      </c>
      <c r="J41" s="55">
        <f t="shared" si="6"/>
        <v>1840</v>
      </c>
      <c r="K41" s="22">
        <f t="shared" si="7"/>
        <v>0.126</v>
      </c>
      <c r="L41" s="59"/>
      <c r="M41" s="59"/>
      <c r="N41" s="211"/>
      <c r="O41" s="21">
        <f t="shared" si="5"/>
        <v>0.12883435582822078</v>
      </c>
    </row>
    <row r="42" spans="1:15" ht="15.6" customHeight="1">
      <c r="A42" s="12" t="s">
        <v>345</v>
      </c>
      <c r="B42" s="15" t="s">
        <v>48</v>
      </c>
      <c r="C42" s="11" t="s">
        <v>10</v>
      </c>
      <c r="D42" s="52">
        <v>1630</v>
      </c>
      <c r="E42" s="30">
        <v>48</v>
      </c>
      <c r="F42" s="30">
        <f t="shared" si="8"/>
        <v>78240</v>
      </c>
      <c r="G42" s="29">
        <v>201005521</v>
      </c>
      <c r="H42" s="15" t="str">
        <f t="shared" si="2"/>
        <v>Эхокардиография (УЗИ сердца)</v>
      </c>
      <c r="I42" s="11" t="s">
        <v>10</v>
      </c>
      <c r="J42" s="55">
        <f t="shared" si="6"/>
        <v>1840</v>
      </c>
      <c r="K42" s="22">
        <f t="shared" si="7"/>
        <v>0.126</v>
      </c>
      <c r="L42" s="59">
        <f t="shared" ref="L42:L64" si="9">E42*J42</f>
        <v>88320</v>
      </c>
      <c r="M42" s="59">
        <f t="shared" ref="M42:M64" si="10">L42-F42</f>
        <v>10080</v>
      </c>
      <c r="N42" s="211"/>
      <c r="O42" s="21">
        <f t="shared" si="5"/>
        <v>0.12883435582822078</v>
      </c>
    </row>
    <row r="43" spans="1:15" ht="30">
      <c r="A43" s="12" t="s">
        <v>346</v>
      </c>
      <c r="B43" s="15" t="s">
        <v>49</v>
      </c>
      <c r="C43" s="11" t="s">
        <v>10</v>
      </c>
      <c r="D43" s="52">
        <v>1085</v>
      </c>
      <c r="E43" s="30"/>
      <c r="F43" s="30"/>
      <c r="G43" s="29">
        <v>201005522</v>
      </c>
      <c r="H43" s="15" t="str">
        <f t="shared" si="2"/>
        <v>Ультразвуковое исследование глаза (УЗДГ глаза и орбиты и их сосудов)</v>
      </c>
      <c r="I43" s="11" t="s">
        <v>10</v>
      </c>
      <c r="J43" s="55">
        <f t="shared" si="6"/>
        <v>1225</v>
      </c>
      <c r="K43" s="22">
        <f t="shared" si="7"/>
        <v>0.126</v>
      </c>
      <c r="L43" s="59"/>
      <c r="M43" s="59"/>
      <c r="N43" s="211"/>
      <c r="O43" s="21">
        <f t="shared" si="5"/>
        <v>0.12903225806451624</v>
      </c>
    </row>
    <row r="44" spans="1:15" ht="36.4" customHeight="1">
      <c r="A44" s="12" t="s">
        <v>347</v>
      </c>
      <c r="B44" s="15" t="s">
        <v>171</v>
      </c>
      <c r="C44" s="11" t="s">
        <v>10</v>
      </c>
      <c r="D44" s="52">
        <v>2715</v>
      </c>
      <c r="E44" s="30">
        <v>81</v>
      </c>
      <c r="F44" s="30">
        <f t="shared" si="8"/>
        <v>219915</v>
      </c>
      <c r="G44" s="29">
        <v>201005528</v>
      </c>
      <c r="H44" s="15" t="s">
        <v>171</v>
      </c>
      <c r="I44" s="11" t="s">
        <v>10</v>
      </c>
      <c r="J44" s="55">
        <f t="shared" si="6"/>
        <v>3060</v>
      </c>
      <c r="K44" s="22">
        <f t="shared" si="7"/>
        <v>0.126</v>
      </c>
      <c r="L44" s="59">
        <f t="shared" si="9"/>
        <v>247860</v>
      </c>
      <c r="M44" s="59">
        <f t="shared" si="10"/>
        <v>27945</v>
      </c>
      <c r="N44" s="211"/>
      <c r="O44" s="21">
        <f t="shared" si="5"/>
        <v>0.1270718232044199</v>
      </c>
    </row>
    <row r="45" spans="1:15" ht="31.5">
      <c r="A45" s="12">
        <v>2</v>
      </c>
      <c r="B45" s="14" t="s">
        <v>50</v>
      </c>
      <c r="C45" s="11"/>
      <c r="D45" s="52"/>
      <c r="E45" s="30"/>
      <c r="F45" s="30"/>
      <c r="G45" s="29"/>
      <c r="H45" s="14" t="str">
        <f t="shared" ref="H45:H97" si="11">B45</f>
        <v>РЕНТГЕНОЛОГИЧЕСКИЕ ИССЛЕДОВАНИЯ</v>
      </c>
      <c r="I45" s="11"/>
      <c r="J45" s="55"/>
      <c r="K45" s="22"/>
      <c r="L45" s="59"/>
      <c r="M45" s="59"/>
      <c r="N45" s="211"/>
      <c r="O45" s="21"/>
    </row>
    <row r="46" spans="1:15">
      <c r="A46" s="12" t="s">
        <v>176</v>
      </c>
      <c r="B46" s="14" t="s">
        <v>51</v>
      </c>
      <c r="C46" s="11"/>
      <c r="D46" s="52"/>
      <c r="E46" s="30"/>
      <c r="F46" s="30"/>
      <c r="G46" s="95"/>
      <c r="H46" s="14" t="str">
        <f t="shared" si="11"/>
        <v>Общая рентгенология</v>
      </c>
      <c r="I46" s="11"/>
      <c r="J46" s="55"/>
      <c r="K46" s="22"/>
      <c r="L46" s="59"/>
      <c r="M46" s="59"/>
      <c r="N46" s="211"/>
      <c r="O46" s="21"/>
    </row>
    <row r="47" spans="1:15" ht="30" customHeight="1">
      <c r="A47" s="12" t="s">
        <v>182</v>
      </c>
      <c r="B47" s="15" t="s">
        <v>52</v>
      </c>
      <c r="C47" s="11" t="s">
        <v>9</v>
      </c>
      <c r="D47" s="52">
        <v>495</v>
      </c>
      <c r="E47" s="30"/>
      <c r="F47" s="30"/>
      <c r="G47" s="29">
        <v>201001888</v>
      </c>
      <c r="H47" s="15" t="str">
        <f t="shared" si="11"/>
        <v>Консультация врачом-рентгенологом рентгенограмм из других ЛПУ</v>
      </c>
      <c r="I47" s="11" t="s">
        <v>9</v>
      </c>
      <c r="J47" s="55">
        <f t="shared" si="6"/>
        <v>560</v>
      </c>
      <c r="K47" s="22">
        <f t="shared" si="7"/>
        <v>0.126</v>
      </c>
      <c r="L47" s="59"/>
      <c r="M47" s="59"/>
      <c r="N47" s="211"/>
      <c r="O47" s="21">
        <f t="shared" ref="O47:O65" si="12">J47/D47-1</f>
        <v>0.13131313131313127</v>
      </c>
    </row>
    <row r="48" spans="1:15" ht="45">
      <c r="A48" s="12" t="s">
        <v>183</v>
      </c>
      <c r="B48" s="15" t="s">
        <v>53</v>
      </c>
      <c r="C48" s="11" t="s">
        <v>10</v>
      </c>
      <c r="D48" s="52">
        <v>230</v>
      </c>
      <c r="E48" s="30"/>
      <c r="F48" s="30"/>
      <c r="G48" s="29">
        <v>201001889</v>
      </c>
      <c r="H48" s="15" t="str">
        <f t="shared" si="11"/>
        <v>Дополнительный прицельный снимок или дополнительная проекция к любому исследованию</v>
      </c>
      <c r="I48" s="11" t="s">
        <v>10</v>
      </c>
      <c r="J48" s="55">
        <f t="shared" si="6"/>
        <v>260</v>
      </c>
      <c r="K48" s="22">
        <f t="shared" si="7"/>
        <v>0.126</v>
      </c>
      <c r="L48" s="59"/>
      <c r="M48" s="59"/>
      <c r="N48" s="211"/>
      <c r="O48" s="21">
        <f t="shared" si="12"/>
        <v>0.13043478260869557</v>
      </c>
    </row>
    <row r="49" spans="1:15" ht="30" customHeight="1">
      <c r="A49" s="12" t="s">
        <v>184</v>
      </c>
      <c r="B49" s="15" t="s">
        <v>54</v>
      </c>
      <c r="C49" s="11" t="s">
        <v>10</v>
      </c>
      <c r="D49" s="52">
        <v>440</v>
      </c>
      <c r="E49" s="30">
        <v>8</v>
      </c>
      <c r="F49" s="30">
        <f t="shared" si="8"/>
        <v>3520</v>
      </c>
      <c r="G49" s="29">
        <v>201001890</v>
      </c>
      <c r="H49" s="15" t="str">
        <f t="shared" si="11"/>
        <v>Рентгенография органов грудной полости в 1-ой проекции</v>
      </c>
      <c r="I49" s="11" t="s">
        <v>10</v>
      </c>
      <c r="J49" s="55">
        <f t="shared" si="6"/>
        <v>500</v>
      </c>
      <c r="K49" s="22">
        <f t="shared" si="7"/>
        <v>0.126</v>
      </c>
      <c r="L49" s="59">
        <f t="shared" si="9"/>
        <v>4000</v>
      </c>
      <c r="M49" s="59">
        <f t="shared" si="10"/>
        <v>480</v>
      </c>
      <c r="N49" s="211"/>
      <c r="O49" s="21">
        <f t="shared" si="12"/>
        <v>0.13636363636363646</v>
      </c>
    </row>
    <row r="50" spans="1:15" ht="30">
      <c r="A50" s="12" t="s">
        <v>185</v>
      </c>
      <c r="B50" s="15" t="s">
        <v>55</v>
      </c>
      <c r="C50" s="11" t="s">
        <v>10</v>
      </c>
      <c r="D50" s="52">
        <v>660</v>
      </c>
      <c r="E50" s="30">
        <v>3</v>
      </c>
      <c r="F50" s="30">
        <f t="shared" si="8"/>
        <v>1980</v>
      </c>
      <c r="G50" s="29">
        <v>201001891</v>
      </c>
      <c r="H50" s="15" t="str">
        <f t="shared" si="11"/>
        <v>Рентгенография органов грудной полости в 2-х проекциях</v>
      </c>
      <c r="I50" s="11" t="s">
        <v>10</v>
      </c>
      <c r="J50" s="55">
        <f t="shared" si="6"/>
        <v>745</v>
      </c>
      <c r="K50" s="22">
        <f t="shared" si="7"/>
        <v>0.126</v>
      </c>
      <c r="L50" s="59">
        <f t="shared" si="9"/>
        <v>2235</v>
      </c>
      <c r="M50" s="59">
        <f t="shared" si="10"/>
        <v>255</v>
      </c>
      <c r="N50" s="211"/>
      <c r="O50" s="21">
        <f t="shared" si="12"/>
        <v>0.1287878787878789</v>
      </c>
    </row>
    <row r="51" spans="1:15" ht="15.6" customHeight="1">
      <c r="A51" s="12" t="s">
        <v>186</v>
      </c>
      <c r="B51" s="15" t="s">
        <v>56</v>
      </c>
      <c r="C51" s="11" t="s">
        <v>10</v>
      </c>
      <c r="D51" s="52">
        <v>440</v>
      </c>
      <c r="E51" s="30"/>
      <c r="F51" s="30"/>
      <c r="G51" s="29">
        <v>201001892</v>
      </c>
      <c r="H51" s="15" t="str">
        <f t="shared" si="11"/>
        <v>Рентгеноскопия органов грудной полости</v>
      </c>
      <c r="I51" s="11" t="s">
        <v>10</v>
      </c>
      <c r="J51" s="55">
        <f t="shared" si="6"/>
        <v>500</v>
      </c>
      <c r="K51" s="22">
        <f t="shared" si="7"/>
        <v>0.126</v>
      </c>
      <c r="L51" s="59"/>
      <c r="M51" s="59"/>
      <c r="N51" s="211"/>
      <c r="O51" s="21">
        <f t="shared" si="12"/>
        <v>0.13636363636363646</v>
      </c>
    </row>
    <row r="52" spans="1:15" ht="30">
      <c r="A52" s="12" t="s">
        <v>187</v>
      </c>
      <c r="B52" s="15" t="s">
        <v>57</v>
      </c>
      <c r="C52" s="11" t="s">
        <v>10</v>
      </c>
      <c r="D52" s="52">
        <v>440</v>
      </c>
      <c r="E52" s="30"/>
      <c r="F52" s="30"/>
      <c r="G52" s="29">
        <v>201001893</v>
      </c>
      <c r="H52" s="15" t="str">
        <f t="shared" si="11"/>
        <v>Прицельная рентгенография органов грудной полости</v>
      </c>
      <c r="I52" s="11" t="s">
        <v>10</v>
      </c>
      <c r="J52" s="55">
        <f t="shared" si="6"/>
        <v>500</v>
      </c>
      <c r="K52" s="22">
        <f t="shared" si="7"/>
        <v>0.126</v>
      </c>
      <c r="L52" s="59"/>
      <c r="M52" s="59"/>
      <c r="N52" s="211"/>
      <c r="O52" s="21">
        <f t="shared" si="12"/>
        <v>0.13636363636363646</v>
      </c>
    </row>
    <row r="53" spans="1:15" ht="15.6" customHeight="1">
      <c r="A53" s="12" t="s">
        <v>188</v>
      </c>
      <c r="B53" s="15" t="s">
        <v>58</v>
      </c>
      <c r="C53" s="11" t="s">
        <v>10</v>
      </c>
      <c r="D53" s="52">
        <v>440</v>
      </c>
      <c r="E53" s="30"/>
      <c r="F53" s="30"/>
      <c r="G53" s="29">
        <v>201001894</v>
      </c>
      <c r="H53" s="15" t="str">
        <f t="shared" si="11"/>
        <v>Рентгенография диафрагмы</v>
      </c>
      <c r="I53" s="11" t="s">
        <v>10</v>
      </c>
      <c r="J53" s="55">
        <f t="shared" si="6"/>
        <v>500</v>
      </c>
      <c r="K53" s="22">
        <f t="shared" si="7"/>
        <v>0.126</v>
      </c>
      <c r="L53" s="59"/>
      <c r="M53" s="59"/>
      <c r="N53" s="211"/>
      <c r="O53" s="21">
        <f t="shared" si="12"/>
        <v>0.13636363636363646</v>
      </c>
    </row>
    <row r="54" spans="1:15" ht="30" customHeight="1">
      <c r="A54" s="12" t="s">
        <v>189</v>
      </c>
      <c r="B54" s="15" t="s">
        <v>59</v>
      </c>
      <c r="C54" s="11" t="s">
        <v>10</v>
      </c>
      <c r="D54" s="52">
        <v>495</v>
      </c>
      <c r="E54" s="30"/>
      <c r="F54" s="30"/>
      <c r="G54" s="29">
        <v>201001896</v>
      </c>
      <c r="H54" s="15" t="str">
        <f t="shared" si="11"/>
        <v>Рентгенография брюшной полости обзорная в 1-й проекции</v>
      </c>
      <c r="I54" s="11" t="s">
        <v>10</v>
      </c>
      <c r="J54" s="55">
        <f t="shared" si="6"/>
        <v>560</v>
      </c>
      <c r="K54" s="22">
        <f t="shared" si="7"/>
        <v>0.126</v>
      </c>
      <c r="L54" s="59"/>
      <c r="M54" s="59"/>
      <c r="N54" s="211"/>
      <c r="O54" s="21">
        <f t="shared" si="12"/>
        <v>0.13131313131313127</v>
      </c>
    </row>
    <row r="55" spans="1:15" ht="30">
      <c r="A55" s="12" t="s">
        <v>190</v>
      </c>
      <c r="B55" s="15" t="s">
        <v>60</v>
      </c>
      <c r="C55" s="11" t="s">
        <v>10</v>
      </c>
      <c r="D55" s="52">
        <v>815</v>
      </c>
      <c r="E55" s="30"/>
      <c r="F55" s="30"/>
      <c r="G55" s="29">
        <v>201001897</v>
      </c>
      <c r="H55" s="15" t="str">
        <f t="shared" si="11"/>
        <v>Рентгенография брюшной полости обзорная в 2-х проекциях</v>
      </c>
      <c r="I55" s="11" t="s">
        <v>10</v>
      </c>
      <c r="J55" s="55">
        <f t="shared" si="6"/>
        <v>920</v>
      </c>
      <c r="K55" s="22">
        <f t="shared" si="7"/>
        <v>0.126</v>
      </c>
      <c r="L55" s="59"/>
      <c r="M55" s="59"/>
      <c r="N55" s="211"/>
      <c r="O55" s="21">
        <f t="shared" si="12"/>
        <v>0.12883435582822078</v>
      </c>
    </row>
    <row r="56" spans="1:15" ht="15.6" customHeight="1">
      <c r="A56" s="12" t="s">
        <v>191</v>
      </c>
      <c r="B56" s="15" t="s">
        <v>61</v>
      </c>
      <c r="C56" s="11" t="s">
        <v>10</v>
      </c>
      <c r="D56" s="52">
        <v>440</v>
      </c>
      <c r="E56" s="30"/>
      <c r="F56" s="30"/>
      <c r="G56" s="29">
        <v>201001898</v>
      </c>
      <c r="H56" s="15" t="str">
        <f t="shared" si="11"/>
        <v>Рентгеноскопия брюшной полости</v>
      </c>
      <c r="I56" s="11" t="s">
        <v>10</v>
      </c>
      <c r="J56" s="55">
        <f t="shared" si="6"/>
        <v>500</v>
      </c>
      <c r="K56" s="22">
        <f t="shared" si="7"/>
        <v>0.126</v>
      </c>
      <c r="L56" s="59"/>
      <c r="M56" s="59"/>
      <c r="N56" s="211"/>
      <c r="O56" s="21">
        <f t="shared" si="12"/>
        <v>0.13636363636363646</v>
      </c>
    </row>
    <row r="57" spans="1:15" ht="30">
      <c r="A57" s="12" t="s">
        <v>192</v>
      </c>
      <c r="B57" s="15" t="s">
        <v>62</v>
      </c>
      <c r="C57" s="11" t="s">
        <v>10</v>
      </c>
      <c r="D57" s="52">
        <v>440</v>
      </c>
      <c r="E57" s="30"/>
      <c r="F57" s="30"/>
      <c r="G57" s="29">
        <v>201001899</v>
      </c>
      <c r="H57" s="15" t="str">
        <f t="shared" si="11"/>
        <v>Рентгеноскопия и рентгенография пищевода (самостоятельная)</v>
      </c>
      <c r="I57" s="11" t="s">
        <v>10</v>
      </c>
      <c r="J57" s="55">
        <f t="shared" si="6"/>
        <v>500</v>
      </c>
      <c r="K57" s="22">
        <f t="shared" si="7"/>
        <v>0.126</v>
      </c>
      <c r="L57" s="59"/>
      <c r="M57" s="59"/>
      <c r="N57" s="211"/>
      <c r="O57" s="21">
        <f t="shared" si="12"/>
        <v>0.13636363636363646</v>
      </c>
    </row>
    <row r="58" spans="1:15" ht="15.6" customHeight="1">
      <c r="A58" s="12" t="s">
        <v>193</v>
      </c>
      <c r="B58" s="15" t="s">
        <v>63</v>
      </c>
      <c r="C58" s="11" t="s">
        <v>10</v>
      </c>
      <c r="D58" s="52">
        <v>440</v>
      </c>
      <c r="E58" s="30"/>
      <c r="F58" s="30"/>
      <c r="G58" s="29">
        <v>201001900</v>
      </c>
      <c r="H58" s="15" t="str">
        <f t="shared" si="11"/>
        <v>Рентгенологическое исследование пищевода</v>
      </c>
      <c r="I58" s="11" t="s">
        <v>10</v>
      </c>
      <c r="J58" s="55">
        <f t="shared" si="6"/>
        <v>500</v>
      </c>
      <c r="K58" s="22">
        <f t="shared" si="7"/>
        <v>0.126</v>
      </c>
      <c r="L58" s="59"/>
      <c r="M58" s="59"/>
      <c r="N58" s="211"/>
      <c r="O58" s="21">
        <f t="shared" si="12"/>
        <v>0.13636363636363646</v>
      </c>
    </row>
    <row r="59" spans="1:15" ht="30">
      <c r="A59" s="12" t="s">
        <v>194</v>
      </c>
      <c r="B59" s="15" t="s">
        <v>64</v>
      </c>
      <c r="C59" s="11" t="s">
        <v>10</v>
      </c>
      <c r="D59" s="52">
        <v>930</v>
      </c>
      <c r="E59" s="30"/>
      <c r="F59" s="30"/>
      <c r="G59" s="29">
        <v>201001901</v>
      </c>
      <c r="H59" s="15" t="str">
        <f t="shared" si="11"/>
        <v>Рентгенологическое исследование желудка</v>
      </c>
      <c r="I59" s="11" t="s">
        <v>10</v>
      </c>
      <c r="J59" s="55">
        <f t="shared" si="6"/>
        <v>1050</v>
      </c>
      <c r="K59" s="22">
        <f t="shared" si="7"/>
        <v>0.126</v>
      </c>
      <c r="L59" s="59"/>
      <c r="M59" s="59"/>
      <c r="N59" s="211"/>
      <c r="O59" s="21">
        <f t="shared" si="12"/>
        <v>0.12903225806451624</v>
      </c>
    </row>
    <row r="60" spans="1:15" ht="15.6" customHeight="1">
      <c r="A60" s="12" t="s">
        <v>195</v>
      </c>
      <c r="B60" s="15" t="s">
        <v>65</v>
      </c>
      <c r="C60" s="11" t="s">
        <v>10</v>
      </c>
      <c r="D60" s="52">
        <v>660</v>
      </c>
      <c r="E60" s="30"/>
      <c r="F60" s="30"/>
      <c r="G60" s="29">
        <v>201001902</v>
      </c>
      <c r="H60" s="15" t="str">
        <f t="shared" si="11"/>
        <v>Холецистография пероральная</v>
      </c>
      <c r="I60" s="11" t="s">
        <v>10</v>
      </c>
      <c r="J60" s="55">
        <f t="shared" si="6"/>
        <v>745</v>
      </c>
      <c r="K60" s="22">
        <f t="shared" si="7"/>
        <v>0.126</v>
      </c>
      <c r="L60" s="59"/>
      <c r="M60" s="59"/>
      <c r="N60" s="211"/>
      <c r="O60" s="21">
        <f t="shared" si="12"/>
        <v>0.1287878787878789</v>
      </c>
    </row>
    <row r="61" spans="1:15" ht="30">
      <c r="A61" s="12" t="s">
        <v>196</v>
      </c>
      <c r="B61" s="15" t="s">
        <v>66</v>
      </c>
      <c r="C61" s="11" t="s">
        <v>10</v>
      </c>
      <c r="D61" s="52">
        <v>440</v>
      </c>
      <c r="E61" s="30"/>
      <c r="F61" s="30"/>
      <c r="G61" s="29">
        <v>201001903</v>
      </c>
      <c r="H61" s="15" t="str">
        <f t="shared" si="11"/>
        <v>Рентгенография печени и желчного пузыря</v>
      </c>
      <c r="I61" s="11" t="s">
        <v>10</v>
      </c>
      <c r="J61" s="55">
        <f t="shared" si="6"/>
        <v>500</v>
      </c>
      <c r="K61" s="22">
        <f t="shared" si="7"/>
        <v>0.126</v>
      </c>
      <c r="L61" s="59"/>
      <c r="M61" s="59"/>
      <c r="N61" s="211"/>
      <c r="O61" s="21">
        <f t="shared" si="12"/>
        <v>0.13636363636363646</v>
      </c>
    </row>
    <row r="62" spans="1:15" ht="30" customHeight="1">
      <c r="A62" s="12" t="s">
        <v>197</v>
      </c>
      <c r="B62" s="15" t="s">
        <v>67</v>
      </c>
      <c r="C62" s="11" t="s">
        <v>10</v>
      </c>
      <c r="D62" s="52">
        <v>440</v>
      </c>
      <c r="E62" s="30"/>
      <c r="F62" s="30"/>
      <c r="G62" s="29">
        <v>201001904</v>
      </c>
      <c r="H62" s="15" t="str">
        <f t="shared" si="11"/>
        <v>Рентгеноскопия и рентгенография гортани и трахеи</v>
      </c>
      <c r="I62" s="11" t="s">
        <v>10</v>
      </c>
      <c r="J62" s="55">
        <f t="shared" si="6"/>
        <v>500</v>
      </c>
      <c r="K62" s="22">
        <f t="shared" si="7"/>
        <v>0.126</v>
      </c>
      <c r="L62" s="59"/>
      <c r="M62" s="59"/>
      <c r="N62" s="211"/>
      <c r="O62" s="21">
        <f t="shared" si="12"/>
        <v>0.13636363636363646</v>
      </c>
    </row>
    <row r="63" spans="1:15" ht="30">
      <c r="A63" s="12" t="s">
        <v>198</v>
      </c>
      <c r="B63" s="15" t="s">
        <v>68</v>
      </c>
      <c r="C63" s="11" t="s">
        <v>10</v>
      </c>
      <c r="D63" s="52">
        <v>985</v>
      </c>
      <c r="E63" s="30"/>
      <c r="F63" s="30"/>
      <c r="G63" s="29">
        <v>201001905</v>
      </c>
      <c r="H63" s="15" t="str">
        <f t="shared" si="11"/>
        <v>Рентгенография тонкой кишки с пассажем бария</v>
      </c>
      <c r="I63" s="11" t="s">
        <v>10</v>
      </c>
      <c r="J63" s="55">
        <f t="shared" si="6"/>
        <v>1110</v>
      </c>
      <c r="K63" s="22">
        <f t="shared" si="7"/>
        <v>0.126</v>
      </c>
      <c r="L63" s="59"/>
      <c r="M63" s="59"/>
      <c r="N63" s="211"/>
      <c r="O63" s="21">
        <f t="shared" si="12"/>
        <v>0.12690355329949243</v>
      </c>
    </row>
    <row r="64" spans="1:15" ht="15.6" customHeight="1">
      <c r="A64" s="12" t="s">
        <v>199</v>
      </c>
      <c r="B64" s="15" t="s">
        <v>69</v>
      </c>
      <c r="C64" s="11" t="s">
        <v>10</v>
      </c>
      <c r="D64" s="52">
        <v>440</v>
      </c>
      <c r="E64" s="30">
        <v>65</v>
      </c>
      <c r="F64" s="30">
        <f t="shared" si="8"/>
        <v>28600</v>
      </c>
      <c r="G64" s="29">
        <v>201001906</v>
      </c>
      <c r="H64" s="15" t="str">
        <f t="shared" si="11"/>
        <v>Флюорограмма  (1 снимок)</v>
      </c>
      <c r="I64" s="11" t="s">
        <v>10</v>
      </c>
      <c r="J64" s="55">
        <f t="shared" si="6"/>
        <v>500</v>
      </c>
      <c r="K64" s="22">
        <f t="shared" si="7"/>
        <v>0.126</v>
      </c>
      <c r="L64" s="59">
        <f t="shared" si="9"/>
        <v>32500</v>
      </c>
      <c r="M64" s="59">
        <f t="shared" si="10"/>
        <v>3900</v>
      </c>
      <c r="N64" s="211"/>
      <c r="O64" s="21">
        <f t="shared" si="12"/>
        <v>0.13636363636363646</v>
      </c>
    </row>
    <row r="65" spans="1:15" ht="30">
      <c r="A65" s="12" t="s">
        <v>200</v>
      </c>
      <c r="B65" s="15" t="s">
        <v>70</v>
      </c>
      <c r="C65" s="11" t="s">
        <v>10</v>
      </c>
      <c r="D65" s="52">
        <v>1305</v>
      </c>
      <c r="E65" s="30"/>
      <c r="F65" s="30"/>
      <c r="G65" s="29">
        <v>201001907</v>
      </c>
      <c r="H65" s="15" t="str">
        <f t="shared" si="11"/>
        <v>Ирригоскопия</v>
      </c>
      <c r="I65" s="11" t="s">
        <v>10</v>
      </c>
      <c r="J65" s="55">
        <f t="shared" si="6"/>
        <v>1470</v>
      </c>
      <c r="K65" s="22">
        <f t="shared" si="7"/>
        <v>0.126</v>
      </c>
      <c r="L65" s="59"/>
      <c r="M65" s="59"/>
      <c r="N65" s="211"/>
      <c r="O65" s="21">
        <f t="shared" si="12"/>
        <v>0.12643678160919536</v>
      </c>
    </row>
    <row r="66" spans="1:15">
      <c r="A66" s="12" t="s">
        <v>177</v>
      </c>
      <c r="B66" s="14" t="s">
        <v>71</v>
      </c>
      <c r="C66" s="11"/>
      <c r="D66" s="52"/>
      <c r="E66" s="30"/>
      <c r="F66" s="30"/>
      <c r="G66" s="29"/>
      <c r="H66" s="14" t="str">
        <f t="shared" si="11"/>
        <v>Костная система</v>
      </c>
      <c r="I66" s="11"/>
      <c r="J66" s="55"/>
      <c r="K66" s="22"/>
      <c r="L66" s="59"/>
      <c r="M66" s="59"/>
      <c r="N66" s="211"/>
      <c r="O66" s="21"/>
    </row>
    <row r="67" spans="1:15" ht="36" customHeight="1">
      <c r="A67" s="12" t="s">
        <v>201</v>
      </c>
      <c r="B67" s="15" t="s">
        <v>72</v>
      </c>
      <c r="C67" s="11" t="s">
        <v>10</v>
      </c>
      <c r="D67" s="52">
        <v>440</v>
      </c>
      <c r="E67" s="30"/>
      <c r="F67" s="30"/>
      <c r="G67" s="29">
        <v>201001908</v>
      </c>
      <c r="H67" s="15" t="str">
        <f t="shared" si="11"/>
        <v>Рентгенография шейного отдела позвоночника в 1-й проекции</v>
      </c>
      <c r="I67" s="11" t="s">
        <v>10</v>
      </c>
      <c r="J67" s="55">
        <f t="shared" si="6"/>
        <v>500</v>
      </c>
      <c r="K67" s="22">
        <f t="shared" si="7"/>
        <v>0.126</v>
      </c>
      <c r="L67" s="59"/>
      <c r="M67" s="59"/>
      <c r="N67" s="211"/>
      <c r="O67" s="21">
        <f t="shared" ref="O67:O129" si="13">J67/D67-1</f>
        <v>0.13636363636363646</v>
      </c>
    </row>
    <row r="68" spans="1:15" ht="30" customHeight="1">
      <c r="A68" s="12" t="s">
        <v>202</v>
      </c>
      <c r="B68" s="15" t="s">
        <v>73</v>
      </c>
      <c r="C68" s="11" t="s">
        <v>10</v>
      </c>
      <c r="D68" s="52">
        <v>660</v>
      </c>
      <c r="E68" s="30">
        <v>2</v>
      </c>
      <c r="F68" s="30">
        <f t="shared" si="8"/>
        <v>1320</v>
      </c>
      <c r="G68" s="29">
        <v>201001909</v>
      </c>
      <c r="H68" s="15" t="str">
        <f t="shared" si="11"/>
        <v>Рентгенография шейного отдела позвоночника в 2-х проекциях</v>
      </c>
      <c r="I68" s="11" t="s">
        <v>10</v>
      </c>
      <c r="J68" s="55">
        <f t="shared" si="6"/>
        <v>745</v>
      </c>
      <c r="K68" s="22">
        <f t="shared" si="7"/>
        <v>0.126</v>
      </c>
      <c r="L68" s="59">
        <f t="shared" ref="L68:L92" si="14">E68*J68</f>
        <v>1490</v>
      </c>
      <c r="M68" s="59">
        <f t="shared" ref="M68:M92" si="15">L68-F68</f>
        <v>170</v>
      </c>
      <c r="N68" s="211"/>
      <c r="O68" s="21">
        <f t="shared" si="13"/>
        <v>0.1287878787878789</v>
      </c>
    </row>
    <row r="69" spans="1:15" ht="45">
      <c r="A69" s="12" t="s">
        <v>203</v>
      </c>
      <c r="B69" s="15" t="s">
        <v>74</v>
      </c>
      <c r="C69" s="11" t="s">
        <v>10</v>
      </c>
      <c r="D69" s="52">
        <v>660</v>
      </c>
      <c r="E69" s="30"/>
      <c r="F69" s="30"/>
      <c r="G69" s="29">
        <v>201001910</v>
      </c>
      <c r="H69" s="15" t="str">
        <f t="shared" si="11"/>
        <v>Рентгенография шейного отдела позвоночника с функциональными пробами</v>
      </c>
      <c r="I69" s="11" t="s">
        <v>10</v>
      </c>
      <c r="J69" s="55">
        <f t="shared" si="6"/>
        <v>745</v>
      </c>
      <c r="K69" s="22">
        <f t="shared" si="7"/>
        <v>0.126</v>
      </c>
      <c r="L69" s="59"/>
      <c r="M69" s="59"/>
      <c r="N69" s="211"/>
      <c r="O69" s="21">
        <f t="shared" si="13"/>
        <v>0.1287878787878789</v>
      </c>
    </row>
    <row r="70" spans="1:15" ht="30" customHeight="1">
      <c r="A70" s="12" t="s">
        <v>204</v>
      </c>
      <c r="B70" s="15" t="s">
        <v>75</v>
      </c>
      <c r="C70" s="11" t="s">
        <v>10</v>
      </c>
      <c r="D70" s="52">
        <v>440</v>
      </c>
      <c r="E70" s="30"/>
      <c r="F70" s="30"/>
      <c r="G70" s="29">
        <v>201001911</v>
      </c>
      <c r="H70" s="15" t="str">
        <f t="shared" si="11"/>
        <v>Рентгенография грудного отдела позвоночника в 1-й проекции</v>
      </c>
      <c r="I70" s="11" t="s">
        <v>10</v>
      </c>
      <c r="J70" s="55">
        <f t="shared" si="6"/>
        <v>500</v>
      </c>
      <c r="K70" s="22">
        <f t="shared" si="7"/>
        <v>0.126</v>
      </c>
      <c r="L70" s="59"/>
      <c r="M70" s="59"/>
      <c r="N70" s="211"/>
      <c r="O70" s="21">
        <f t="shared" si="13"/>
        <v>0.13636363636363646</v>
      </c>
    </row>
    <row r="71" spans="1:15" ht="30">
      <c r="A71" s="12" t="s">
        <v>205</v>
      </c>
      <c r="B71" s="15" t="s">
        <v>76</v>
      </c>
      <c r="C71" s="11" t="s">
        <v>10</v>
      </c>
      <c r="D71" s="52">
        <v>660</v>
      </c>
      <c r="E71" s="30">
        <v>5</v>
      </c>
      <c r="F71" s="30">
        <f t="shared" si="8"/>
        <v>3300</v>
      </c>
      <c r="G71" s="29">
        <v>201001912</v>
      </c>
      <c r="H71" s="15" t="str">
        <f t="shared" si="11"/>
        <v>Рентгенография грудного отдела позвоночника в 2-х проекциях</v>
      </c>
      <c r="I71" s="11" t="s">
        <v>10</v>
      </c>
      <c r="J71" s="55">
        <f t="shared" si="6"/>
        <v>745</v>
      </c>
      <c r="K71" s="22">
        <f t="shared" si="7"/>
        <v>0.126</v>
      </c>
      <c r="L71" s="59">
        <f t="shared" si="14"/>
        <v>3725</v>
      </c>
      <c r="M71" s="59">
        <f t="shared" si="15"/>
        <v>425</v>
      </c>
      <c r="N71" s="211"/>
      <c r="O71" s="21">
        <f t="shared" si="13"/>
        <v>0.1287878787878789</v>
      </c>
    </row>
    <row r="72" spans="1:15" ht="30" customHeight="1">
      <c r="A72" s="12" t="s">
        <v>206</v>
      </c>
      <c r="B72" s="15" t="s">
        <v>77</v>
      </c>
      <c r="C72" s="11" t="s">
        <v>10</v>
      </c>
      <c r="D72" s="52">
        <v>660</v>
      </c>
      <c r="E72" s="30"/>
      <c r="F72" s="30"/>
      <c r="G72" s="29">
        <v>201001913</v>
      </c>
      <c r="H72" s="15" t="str">
        <f t="shared" si="11"/>
        <v>Рентгенография грудного отдела позвоночника с функциональными пробами</v>
      </c>
      <c r="I72" s="11" t="s">
        <v>10</v>
      </c>
      <c r="J72" s="55">
        <f t="shared" ref="J72:J135" si="16">CEILING(D72*(1+K72),5)</f>
        <v>745</v>
      </c>
      <c r="K72" s="22">
        <f t="shared" ref="K72:K135" si="17">$O$4</f>
        <v>0.126</v>
      </c>
      <c r="L72" s="59"/>
      <c r="M72" s="59"/>
      <c r="N72" s="211"/>
      <c r="O72" s="21">
        <f t="shared" si="13"/>
        <v>0.1287878787878789</v>
      </c>
    </row>
    <row r="73" spans="1:15" ht="30">
      <c r="A73" s="12" t="s">
        <v>207</v>
      </c>
      <c r="B73" s="15" t="s">
        <v>78</v>
      </c>
      <c r="C73" s="11" t="s">
        <v>10</v>
      </c>
      <c r="D73" s="52">
        <v>440</v>
      </c>
      <c r="E73" s="30"/>
      <c r="F73" s="30"/>
      <c r="G73" s="29">
        <v>201001914</v>
      </c>
      <c r="H73" s="15" t="str">
        <f t="shared" si="11"/>
        <v>Рентгенография поясничного отдела позвоночника в 1-й проекции</v>
      </c>
      <c r="I73" s="11" t="s">
        <v>10</v>
      </c>
      <c r="J73" s="55">
        <f t="shared" si="16"/>
        <v>500</v>
      </c>
      <c r="K73" s="22">
        <f t="shared" si="17"/>
        <v>0.126</v>
      </c>
      <c r="L73" s="59"/>
      <c r="M73" s="59"/>
      <c r="N73" s="211"/>
      <c r="O73" s="21">
        <f t="shared" si="13"/>
        <v>0.13636363636363646</v>
      </c>
    </row>
    <row r="74" spans="1:15" ht="30" customHeight="1">
      <c r="A74" s="12" t="s">
        <v>208</v>
      </c>
      <c r="B74" s="15" t="s">
        <v>79</v>
      </c>
      <c r="C74" s="11" t="s">
        <v>10</v>
      </c>
      <c r="D74" s="52">
        <v>660</v>
      </c>
      <c r="E74" s="30"/>
      <c r="F74" s="30"/>
      <c r="G74" s="29">
        <v>201001915</v>
      </c>
      <c r="H74" s="15" t="str">
        <f t="shared" si="11"/>
        <v>Рентгенография поясничного отдела позвоночника в 2-х проекциях</v>
      </c>
      <c r="I74" s="11" t="s">
        <v>10</v>
      </c>
      <c r="J74" s="55">
        <f t="shared" si="16"/>
        <v>745</v>
      </c>
      <c r="K74" s="22">
        <f t="shared" si="17"/>
        <v>0.126</v>
      </c>
      <c r="L74" s="59"/>
      <c r="M74" s="59"/>
      <c r="N74" s="211"/>
      <c r="O74" s="21">
        <f t="shared" si="13"/>
        <v>0.1287878787878789</v>
      </c>
    </row>
    <row r="75" spans="1:15" ht="45">
      <c r="A75" s="12" t="s">
        <v>209</v>
      </c>
      <c r="B75" s="15" t="s">
        <v>80</v>
      </c>
      <c r="C75" s="11" t="s">
        <v>10</v>
      </c>
      <c r="D75" s="52">
        <v>660</v>
      </c>
      <c r="E75" s="30"/>
      <c r="F75" s="30"/>
      <c r="G75" s="29">
        <v>201001916</v>
      </c>
      <c r="H75" s="15" t="str">
        <f t="shared" si="11"/>
        <v>Рентгенография поясничного отдела позвоночника с функциональными пробами</v>
      </c>
      <c r="I75" s="11" t="s">
        <v>10</v>
      </c>
      <c r="J75" s="55">
        <f t="shared" si="16"/>
        <v>745</v>
      </c>
      <c r="K75" s="22">
        <f t="shared" si="17"/>
        <v>0.126</v>
      </c>
      <c r="L75" s="59"/>
      <c r="M75" s="59"/>
      <c r="N75" s="211"/>
      <c r="O75" s="21">
        <f t="shared" si="13"/>
        <v>0.1287878787878789</v>
      </c>
    </row>
    <row r="76" spans="1:15" ht="30" customHeight="1">
      <c r="A76" s="12" t="s">
        <v>210</v>
      </c>
      <c r="B76" s="15" t="s">
        <v>81</v>
      </c>
      <c r="C76" s="11" t="s">
        <v>10</v>
      </c>
      <c r="D76" s="52">
        <v>440</v>
      </c>
      <c r="E76" s="30">
        <v>1</v>
      </c>
      <c r="F76" s="30">
        <f t="shared" ref="F76:F125" si="18">D76*E76</f>
        <v>440</v>
      </c>
      <c r="G76" s="29">
        <v>201001917</v>
      </c>
      <c r="H76" s="15" t="str">
        <f t="shared" si="11"/>
        <v>Рентгенография пояснично-крестцового отдела позвоночника в 1-й проекции</v>
      </c>
      <c r="I76" s="11" t="s">
        <v>10</v>
      </c>
      <c r="J76" s="55">
        <f t="shared" si="16"/>
        <v>500</v>
      </c>
      <c r="K76" s="22">
        <f t="shared" si="17"/>
        <v>0.126</v>
      </c>
      <c r="L76" s="59">
        <f t="shared" si="14"/>
        <v>500</v>
      </c>
      <c r="M76" s="59">
        <f t="shared" si="15"/>
        <v>60</v>
      </c>
      <c r="N76" s="211"/>
      <c r="O76" s="21">
        <f t="shared" si="13"/>
        <v>0.13636363636363646</v>
      </c>
    </row>
    <row r="77" spans="1:15" ht="45">
      <c r="A77" s="12" t="s">
        <v>211</v>
      </c>
      <c r="B77" s="15" t="s">
        <v>82</v>
      </c>
      <c r="C77" s="11" t="s">
        <v>10</v>
      </c>
      <c r="D77" s="52">
        <v>660</v>
      </c>
      <c r="E77" s="30">
        <v>9</v>
      </c>
      <c r="F77" s="30">
        <f t="shared" si="18"/>
        <v>5940</v>
      </c>
      <c r="G77" s="29">
        <v>201001918</v>
      </c>
      <c r="H77" s="15" t="str">
        <f t="shared" si="11"/>
        <v>Рентгенография пояснично-крестцового отдела позвоночника в 2-х проекциях</v>
      </c>
      <c r="I77" s="11" t="s">
        <v>10</v>
      </c>
      <c r="J77" s="55">
        <f t="shared" si="16"/>
        <v>745</v>
      </c>
      <c r="K77" s="22">
        <f t="shared" si="17"/>
        <v>0.126</v>
      </c>
      <c r="L77" s="59">
        <f t="shared" si="14"/>
        <v>6705</v>
      </c>
      <c r="M77" s="59">
        <f t="shared" si="15"/>
        <v>765</v>
      </c>
      <c r="N77" s="211"/>
      <c r="O77" s="21">
        <f t="shared" si="13"/>
        <v>0.1287878787878789</v>
      </c>
    </row>
    <row r="78" spans="1:15" ht="30" customHeight="1">
      <c r="A78" s="12" t="s">
        <v>212</v>
      </c>
      <c r="B78" s="15" t="s">
        <v>83</v>
      </c>
      <c r="C78" s="11" t="s">
        <v>10</v>
      </c>
      <c r="D78" s="52">
        <v>440</v>
      </c>
      <c r="E78" s="30"/>
      <c r="F78" s="30"/>
      <c r="G78" s="29">
        <v>201001919</v>
      </c>
      <c r="H78" s="15" t="str">
        <f t="shared" si="11"/>
        <v>Рентгенография крестцово-копчикового отдела позвоночника в 1-й проекции</v>
      </c>
      <c r="I78" s="11" t="s">
        <v>10</v>
      </c>
      <c r="J78" s="55">
        <f t="shared" si="16"/>
        <v>500</v>
      </c>
      <c r="K78" s="22">
        <f t="shared" si="17"/>
        <v>0.126</v>
      </c>
      <c r="L78" s="59"/>
      <c r="M78" s="59"/>
      <c r="N78" s="211"/>
      <c r="O78" s="21">
        <f t="shared" si="13"/>
        <v>0.13636363636363646</v>
      </c>
    </row>
    <row r="79" spans="1:15" ht="45">
      <c r="A79" s="12" t="s">
        <v>213</v>
      </c>
      <c r="B79" s="15" t="s">
        <v>84</v>
      </c>
      <c r="C79" s="11" t="s">
        <v>10</v>
      </c>
      <c r="D79" s="52">
        <v>660</v>
      </c>
      <c r="E79" s="30"/>
      <c r="F79" s="30"/>
      <c r="G79" s="29">
        <v>201001920</v>
      </c>
      <c r="H79" s="15" t="str">
        <f t="shared" si="11"/>
        <v>Рентгенография крестцово-копчикового отдела позвоночника в 2-х проекциях</v>
      </c>
      <c r="I79" s="11" t="s">
        <v>10</v>
      </c>
      <c r="J79" s="55">
        <f t="shared" si="16"/>
        <v>745</v>
      </c>
      <c r="K79" s="22">
        <f t="shared" si="17"/>
        <v>0.126</v>
      </c>
      <c r="L79" s="59"/>
      <c r="M79" s="59"/>
      <c r="N79" s="211"/>
      <c r="O79" s="21">
        <f t="shared" si="13"/>
        <v>0.1287878787878789</v>
      </c>
    </row>
    <row r="80" spans="1:15" ht="15.6" customHeight="1">
      <c r="A80" s="12" t="s">
        <v>214</v>
      </c>
      <c r="B80" s="15" t="s">
        <v>85</v>
      </c>
      <c r="C80" s="11" t="s">
        <v>10</v>
      </c>
      <c r="D80" s="52">
        <v>440</v>
      </c>
      <c r="E80" s="30"/>
      <c r="F80" s="30"/>
      <c r="G80" s="29">
        <v>201001921</v>
      </c>
      <c r="H80" s="15" t="str">
        <f t="shared" si="11"/>
        <v>Рентгенография копчика в 1-й проекции</v>
      </c>
      <c r="I80" s="11" t="s">
        <v>10</v>
      </c>
      <c r="J80" s="55">
        <f t="shared" si="16"/>
        <v>500</v>
      </c>
      <c r="K80" s="22">
        <f t="shared" si="17"/>
        <v>0.126</v>
      </c>
      <c r="L80" s="59"/>
      <c r="M80" s="59"/>
      <c r="N80" s="211"/>
      <c r="O80" s="21">
        <f t="shared" si="13"/>
        <v>0.13636363636363646</v>
      </c>
    </row>
    <row r="81" spans="1:15" ht="30">
      <c r="A81" s="12" t="s">
        <v>215</v>
      </c>
      <c r="B81" s="15" t="s">
        <v>86</v>
      </c>
      <c r="C81" s="11" t="s">
        <v>10</v>
      </c>
      <c r="D81" s="52">
        <v>660</v>
      </c>
      <c r="E81" s="30"/>
      <c r="F81" s="30"/>
      <c r="G81" s="29">
        <v>201001922</v>
      </c>
      <c r="H81" s="15" t="str">
        <f t="shared" si="11"/>
        <v>Рентгенография копчика в 2-х проекциях</v>
      </c>
      <c r="I81" s="11" t="s">
        <v>10</v>
      </c>
      <c r="J81" s="55">
        <f t="shared" si="16"/>
        <v>745</v>
      </c>
      <c r="K81" s="22">
        <f t="shared" si="17"/>
        <v>0.126</v>
      </c>
      <c r="L81" s="59"/>
      <c r="M81" s="59"/>
      <c r="N81" s="211"/>
      <c r="O81" s="21">
        <f t="shared" si="13"/>
        <v>0.1287878787878789</v>
      </c>
    </row>
    <row r="82" spans="1:15" ht="30" customHeight="1">
      <c r="A82" s="12" t="s">
        <v>216</v>
      </c>
      <c r="B82" s="15" t="s">
        <v>87</v>
      </c>
      <c r="C82" s="11" t="s">
        <v>10</v>
      </c>
      <c r="D82" s="52">
        <v>440</v>
      </c>
      <c r="E82" s="30"/>
      <c r="F82" s="30"/>
      <c r="G82" s="29">
        <v>201001923</v>
      </c>
      <c r="H82" s="15" t="str">
        <f t="shared" si="11"/>
        <v>Рентгенография ребер в 1-й проекции (1 сторона)</v>
      </c>
      <c r="I82" s="11" t="s">
        <v>10</v>
      </c>
      <c r="J82" s="55">
        <f t="shared" si="16"/>
        <v>500</v>
      </c>
      <c r="K82" s="22">
        <f t="shared" si="17"/>
        <v>0.126</v>
      </c>
      <c r="L82" s="59"/>
      <c r="M82" s="59"/>
      <c r="N82" s="211"/>
      <c r="O82" s="21">
        <f t="shared" si="13"/>
        <v>0.13636363636363646</v>
      </c>
    </row>
    <row r="83" spans="1:15" ht="30">
      <c r="A83" s="12" t="s">
        <v>217</v>
      </c>
      <c r="B83" s="15" t="s">
        <v>88</v>
      </c>
      <c r="C83" s="11" t="s">
        <v>10</v>
      </c>
      <c r="D83" s="52">
        <v>660</v>
      </c>
      <c r="E83" s="30"/>
      <c r="F83" s="30"/>
      <c r="G83" s="29">
        <v>201001924</v>
      </c>
      <c r="H83" s="15" t="str">
        <f t="shared" si="11"/>
        <v>Рентгенография ребер в 2-х проекциях (1 сторона)</v>
      </c>
      <c r="I83" s="11" t="s">
        <v>10</v>
      </c>
      <c r="J83" s="55">
        <f t="shared" si="16"/>
        <v>745</v>
      </c>
      <c r="K83" s="22">
        <f t="shared" si="17"/>
        <v>0.126</v>
      </c>
      <c r="L83" s="59"/>
      <c r="M83" s="59"/>
      <c r="N83" s="211"/>
      <c r="O83" s="21">
        <f t="shared" si="13"/>
        <v>0.1287878787878789</v>
      </c>
    </row>
    <row r="84" spans="1:15" ht="30" customHeight="1">
      <c r="A84" s="12" t="s">
        <v>218</v>
      </c>
      <c r="B84" s="15" t="s">
        <v>89</v>
      </c>
      <c r="C84" s="11" t="s">
        <v>10</v>
      </c>
      <c r="D84" s="52">
        <v>440</v>
      </c>
      <c r="E84" s="30"/>
      <c r="F84" s="30"/>
      <c r="G84" s="29">
        <v>201001925</v>
      </c>
      <c r="H84" s="15" t="str">
        <f t="shared" si="11"/>
        <v>Рентгенография лопатки в 1-й проекции (1 сторона)</v>
      </c>
      <c r="I84" s="11" t="s">
        <v>10</v>
      </c>
      <c r="J84" s="55">
        <f t="shared" si="16"/>
        <v>500</v>
      </c>
      <c r="K84" s="22">
        <f t="shared" si="17"/>
        <v>0.126</v>
      </c>
      <c r="L84" s="59"/>
      <c r="M84" s="59"/>
      <c r="N84" s="211"/>
      <c r="O84" s="21">
        <f t="shared" si="13"/>
        <v>0.13636363636363646</v>
      </c>
    </row>
    <row r="85" spans="1:15" ht="30">
      <c r="A85" s="12" t="s">
        <v>219</v>
      </c>
      <c r="B85" s="15" t="s">
        <v>90</v>
      </c>
      <c r="C85" s="11" t="s">
        <v>10</v>
      </c>
      <c r="D85" s="52">
        <v>660</v>
      </c>
      <c r="E85" s="30"/>
      <c r="F85" s="30"/>
      <c r="G85" s="29">
        <v>201001926</v>
      </c>
      <c r="H85" s="15" t="str">
        <f t="shared" si="11"/>
        <v>Рентгенография лопатки в 2-х проекциях (1 сторона)</v>
      </c>
      <c r="I85" s="11" t="s">
        <v>10</v>
      </c>
      <c r="J85" s="55">
        <f t="shared" si="16"/>
        <v>745</v>
      </c>
      <c r="K85" s="22">
        <f t="shared" si="17"/>
        <v>0.126</v>
      </c>
      <c r="L85" s="59"/>
      <c r="M85" s="59"/>
      <c r="N85" s="211"/>
      <c r="O85" s="21">
        <f t="shared" si="13"/>
        <v>0.1287878787878789</v>
      </c>
    </row>
    <row r="86" spans="1:15" ht="30" customHeight="1">
      <c r="A86" s="12" t="s">
        <v>220</v>
      </c>
      <c r="B86" s="15" t="s">
        <v>91</v>
      </c>
      <c r="C86" s="11" t="s">
        <v>10</v>
      </c>
      <c r="D86" s="52">
        <v>440</v>
      </c>
      <c r="E86" s="30"/>
      <c r="F86" s="30"/>
      <c r="G86" s="29">
        <v>201001927</v>
      </c>
      <c r="H86" s="15" t="str">
        <f t="shared" si="11"/>
        <v>Рентгенография грудины в 1-й проекции (1 сторона)</v>
      </c>
      <c r="I86" s="11" t="s">
        <v>10</v>
      </c>
      <c r="J86" s="55">
        <f t="shared" si="16"/>
        <v>500</v>
      </c>
      <c r="K86" s="22">
        <f t="shared" si="17"/>
        <v>0.126</v>
      </c>
      <c r="L86" s="59"/>
      <c r="M86" s="59"/>
      <c r="N86" s="211"/>
      <c r="O86" s="21">
        <f t="shared" si="13"/>
        <v>0.13636363636363646</v>
      </c>
    </row>
    <row r="87" spans="1:15" ht="30">
      <c r="A87" s="12" t="s">
        <v>221</v>
      </c>
      <c r="B87" s="15" t="s">
        <v>92</v>
      </c>
      <c r="C87" s="11" t="s">
        <v>10</v>
      </c>
      <c r="D87" s="52">
        <v>660</v>
      </c>
      <c r="E87" s="30"/>
      <c r="F87" s="30"/>
      <c r="G87" s="29">
        <v>201001928</v>
      </c>
      <c r="H87" s="15" t="str">
        <f t="shared" si="11"/>
        <v>Рентгенография грудины в 2-х проекциях (1 сторона)</v>
      </c>
      <c r="I87" s="11" t="s">
        <v>10</v>
      </c>
      <c r="J87" s="55">
        <f t="shared" si="16"/>
        <v>745</v>
      </c>
      <c r="K87" s="22">
        <f t="shared" si="17"/>
        <v>0.126</v>
      </c>
      <c r="L87" s="59"/>
      <c r="M87" s="59"/>
      <c r="N87" s="211"/>
      <c r="O87" s="21">
        <f t="shared" si="13"/>
        <v>0.1287878787878789</v>
      </c>
    </row>
    <row r="88" spans="1:15" ht="30" customHeight="1">
      <c r="A88" s="12" t="s">
        <v>222</v>
      </c>
      <c r="B88" s="15" t="s">
        <v>93</v>
      </c>
      <c r="C88" s="11" t="s">
        <v>10</v>
      </c>
      <c r="D88" s="52">
        <v>440</v>
      </c>
      <c r="E88" s="30"/>
      <c r="F88" s="30"/>
      <c r="G88" s="29">
        <v>201001929</v>
      </c>
      <c r="H88" s="15" t="str">
        <f t="shared" si="11"/>
        <v>Рентгенография ключицы в 1-й проекции (1 сторона)</v>
      </c>
      <c r="I88" s="11" t="s">
        <v>10</v>
      </c>
      <c r="J88" s="55">
        <f t="shared" si="16"/>
        <v>500</v>
      </c>
      <c r="K88" s="22">
        <f t="shared" si="17"/>
        <v>0.126</v>
      </c>
      <c r="L88" s="59"/>
      <c r="M88" s="59"/>
      <c r="N88" s="211"/>
      <c r="O88" s="21">
        <f t="shared" si="13"/>
        <v>0.13636363636363646</v>
      </c>
    </row>
    <row r="89" spans="1:15" ht="30">
      <c r="A89" s="12" t="s">
        <v>223</v>
      </c>
      <c r="B89" s="15" t="s">
        <v>94</v>
      </c>
      <c r="C89" s="11" t="s">
        <v>10</v>
      </c>
      <c r="D89" s="52">
        <v>660</v>
      </c>
      <c r="E89" s="30"/>
      <c r="F89" s="30"/>
      <c r="G89" s="29">
        <v>201001930</v>
      </c>
      <c r="H89" s="15" t="str">
        <f t="shared" si="11"/>
        <v>Рентгенография ключицы в 2-х проекциях (1 сторона)</v>
      </c>
      <c r="I89" s="11" t="s">
        <v>10</v>
      </c>
      <c r="J89" s="55">
        <f t="shared" si="16"/>
        <v>745</v>
      </c>
      <c r="K89" s="22">
        <f t="shared" si="17"/>
        <v>0.126</v>
      </c>
      <c r="L89" s="59"/>
      <c r="M89" s="59"/>
      <c r="N89" s="211"/>
      <c r="O89" s="21">
        <f t="shared" si="13"/>
        <v>0.1287878787878789</v>
      </c>
    </row>
    <row r="90" spans="1:15" ht="30" customHeight="1">
      <c r="A90" s="12" t="s">
        <v>224</v>
      </c>
      <c r="B90" s="15" t="s">
        <v>95</v>
      </c>
      <c r="C90" s="11" t="s">
        <v>10</v>
      </c>
      <c r="D90" s="52">
        <v>660</v>
      </c>
      <c r="E90" s="30"/>
      <c r="F90" s="30"/>
      <c r="G90" s="29">
        <v>201001931</v>
      </c>
      <c r="H90" s="15" t="str">
        <f t="shared" si="11"/>
        <v>Рентгенография ключицы с функциональной пробой</v>
      </c>
      <c r="I90" s="11" t="s">
        <v>10</v>
      </c>
      <c r="J90" s="55">
        <f t="shared" si="16"/>
        <v>745</v>
      </c>
      <c r="K90" s="22">
        <f t="shared" si="17"/>
        <v>0.126</v>
      </c>
      <c r="L90" s="59"/>
      <c r="M90" s="59"/>
      <c r="N90" s="211"/>
      <c r="O90" s="21">
        <f t="shared" si="13"/>
        <v>0.1287878787878789</v>
      </c>
    </row>
    <row r="91" spans="1:15" ht="30">
      <c r="A91" s="12" t="s">
        <v>225</v>
      </c>
      <c r="B91" s="15" t="s">
        <v>96</v>
      </c>
      <c r="C91" s="11" t="s">
        <v>10</v>
      </c>
      <c r="D91" s="52">
        <v>440</v>
      </c>
      <c r="E91" s="30">
        <v>1</v>
      </c>
      <c r="F91" s="30">
        <f t="shared" si="18"/>
        <v>440</v>
      </c>
      <c r="G91" s="29">
        <v>201001932</v>
      </c>
      <c r="H91" s="15" t="str">
        <f t="shared" si="11"/>
        <v>Рентгенография  грудинно-ключичного сочленения (1 сторона)</v>
      </c>
      <c r="I91" s="11" t="s">
        <v>10</v>
      </c>
      <c r="J91" s="55">
        <f t="shared" si="16"/>
        <v>500</v>
      </c>
      <c r="K91" s="22">
        <f t="shared" si="17"/>
        <v>0.126</v>
      </c>
      <c r="L91" s="59">
        <f t="shared" si="14"/>
        <v>500</v>
      </c>
      <c r="M91" s="59">
        <f t="shared" si="15"/>
        <v>60</v>
      </c>
      <c r="N91" s="211"/>
      <c r="O91" s="21">
        <f t="shared" si="13"/>
        <v>0.13636363636363646</v>
      </c>
    </row>
    <row r="92" spans="1:15" ht="30" customHeight="1">
      <c r="A92" s="12" t="s">
        <v>226</v>
      </c>
      <c r="B92" s="15" t="s">
        <v>97</v>
      </c>
      <c r="C92" s="11" t="s">
        <v>10</v>
      </c>
      <c r="D92" s="52">
        <v>440</v>
      </c>
      <c r="E92" s="30">
        <v>2</v>
      </c>
      <c r="F92" s="30">
        <f t="shared" si="18"/>
        <v>880</v>
      </c>
      <c r="G92" s="29">
        <v>201001933</v>
      </c>
      <c r="H92" s="15" t="str">
        <f t="shared" si="11"/>
        <v>Рентгенография плечевого сустава в 1-й проекции (1 сторона)</v>
      </c>
      <c r="I92" s="11" t="s">
        <v>10</v>
      </c>
      <c r="J92" s="55">
        <f t="shared" si="16"/>
        <v>500</v>
      </c>
      <c r="K92" s="22">
        <f t="shared" si="17"/>
        <v>0.126</v>
      </c>
      <c r="L92" s="59">
        <f t="shared" si="14"/>
        <v>1000</v>
      </c>
      <c r="M92" s="59">
        <f t="shared" si="15"/>
        <v>120</v>
      </c>
      <c r="N92" s="211"/>
      <c r="O92" s="21">
        <f t="shared" si="13"/>
        <v>0.13636363636363646</v>
      </c>
    </row>
    <row r="93" spans="1:15" ht="30">
      <c r="A93" s="12" t="s">
        <v>227</v>
      </c>
      <c r="B93" s="15" t="s">
        <v>98</v>
      </c>
      <c r="C93" s="11" t="s">
        <v>10</v>
      </c>
      <c r="D93" s="52">
        <v>660</v>
      </c>
      <c r="E93" s="30"/>
      <c r="F93" s="30"/>
      <c r="G93" s="29">
        <v>201001934</v>
      </c>
      <c r="H93" s="15" t="str">
        <f t="shared" si="11"/>
        <v>Рентгенография плечевого сустава в 2-х проекциях (1 сторона)</v>
      </c>
      <c r="I93" s="11" t="s">
        <v>10</v>
      </c>
      <c r="J93" s="55">
        <f t="shared" si="16"/>
        <v>745</v>
      </c>
      <c r="K93" s="22">
        <f t="shared" si="17"/>
        <v>0.126</v>
      </c>
      <c r="L93" s="59"/>
      <c r="M93" s="59"/>
      <c r="N93" s="211"/>
      <c r="O93" s="21">
        <f t="shared" si="13"/>
        <v>0.1287878787878789</v>
      </c>
    </row>
    <row r="94" spans="1:15" ht="30" customHeight="1">
      <c r="A94" s="12" t="s">
        <v>228</v>
      </c>
      <c r="B94" s="15" t="s">
        <v>99</v>
      </c>
      <c r="C94" s="11" t="s">
        <v>10</v>
      </c>
      <c r="D94" s="52">
        <v>440</v>
      </c>
      <c r="E94" s="30"/>
      <c r="F94" s="30"/>
      <c r="G94" s="29">
        <v>201001935</v>
      </c>
      <c r="H94" s="15" t="str">
        <f t="shared" si="11"/>
        <v>Рентгенография локтевого сустава в 1-й проекции (1 сторона)</v>
      </c>
      <c r="I94" s="11" t="s">
        <v>10</v>
      </c>
      <c r="J94" s="55">
        <f t="shared" si="16"/>
        <v>500</v>
      </c>
      <c r="K94" s="22">
        <f t="shared" si="17"/>
        <v>0.126</v>
      </c>
      <c r="L94" s="59"/>
      <c r="M94" s="59"/>
      <c r="N94" s="211"/>
      <c r="O94" s="21">
        <f t="shared" si="13"/>
        <v>0.13636363636363646</v>
      </c>
    </row>
    <row r="95" spans="1:15" ht="30">
      <c r="A95" s="12" t="s">
        <v>229</v>
      </c>
      <c r="B95" s="15" t="s">
        <v>100</v>
      </c>
      <c r="C95" s="11" t="s">
        <v>10</v>
      </c>
      <c r="D95" s="52">
        <v>660</v>
      </c>
      <c r="E95" s="30"/>
      <c r="F95" s="30"/>
      <c r="G95" s="29">
        <v>201001936</v>
      </c>
      <c r="H95" s="15" t="str">
        <f t="shared" si="11"/>
        <v>Рентгенография локтевого сустава в 2-х проекциях (1 сторона)</v>
      </c>
      <c r="I95" s="11" t="s">
        <v>10</v>
      </c>
      <c r="J95" s="55">
        <f t="shared" si="16"/>
        <v>745</v>
      </c>
      <c r="K95" s="22">
        <f t="shared" si="17"/>
        <v>0.126</v>
      </c>
      <c r="L95" s="59"/>
      <c r="M95" s="59"/>
      <c r="N95" s="211"/>
      <c r="O95" s="21">
        <f t="shared" si="13"/>
        <v>0.1287878787878789</v>
      </c>
    </row>
    <row r="96" spans="1:15" ht="30" customHeight="1">
      <c r="A96" s="12" t="s">
        <v>230</v>
      </c>
      <c r="B96" s="15" t="s">
        <v>101</v>
      </c>
      <c r="C96" s="11" t="s">
        <v>10</v>
      </c>
      <c r="D96" s="52">
        <v>440</v>
      </c>
      <c r="E96" s="30"/>
      <c r="F96" s="30"/>
      <c r="G96" s="29">
        <v>201001937</v>
      </c>
      <c r="H96" s="15" t="str">
        <f t="shared" si="11"/>
        <v>Рентгенография лучезапястного сустава в 1-й проекции (1 сторона)</v>
      </c>
      <c r="I96" s="11" t="s">
        <v>10</v>
      </c>
      <c r="J96" s="55">
        <f t="shared" si="16"/>
        <v>500</v>
      </c>
      <c r="K96" s="22">
        <f t="shared" si="17"/>
        <v>0.126</v>
      </c>
      <c r="L96" s="59"/>
      <c r="M96" s="59"/>
      <c r="N96" s="211"/>
      <c r="O96" s="21">
        <f t="shared" si="13"/>
        <v>0.13636363636363646</v>
      </c>
    </row>
    <row r="97" spans="1:15" ht="30">
      <c r="A97" s="12" t="s">
        <v>231</v>
      </c>
      <c r="B97" s="15" t="s">
        <v>102</v>
      </c>
      <c r="C97" s="11" t="s">
        <v>10</v>
      </c>
      <c r="D97" s="52">
        <v>660</v>
      </c>
      <c r="E97" s="30"/>
      <c r="F97" s="30"/>
      <c r="G97" s="29">
        <v>201001938</v>
      </c>
      <c r="H97" s="15" t="str">
        <f t="shared" si="11"/>
        <v>Рентгенография лучезапястного сустава в 2-х проекциях (1 сторона)</v>
      </c>
      <c r="I97" s="11" t="s">
        <v>10</v>
      </c>
      <c r="J97" s="55">
        <f t="shared" si="16"/>
        <v>745</v>
      </c>
      <c r="K97" s="22">
        <f t="shared" si="17"/>
        <v>0.126</v>
      </c>
      <c r="L97" s="59"/>
      <c r="M97" s="59"/>
      <c r="N97" s="211"/>
      <c r="O97" s="21">
        <f t="shared" si="13"/>
        <v>0.1287878787878789</v>
      </c>
    </row>
    <row r="98" spans="1:15" ht="30" customHeight="1">
      <c r="A98" s="12" t="s">
        <v>232</v>
      </c>
      <c r="B98" s="15" t="s">
        <v>350</v>
      </c>
      <c r="C98" s="11" t="s">
        <v>10</v>
      </c>
      <c r="D98" s="52">
        <v>440</v>
      </c>
      <c r="E98" s="30"/>
      <c r="F98" s="30"/>
      <c r="G98" s="29">
        <v>201001939</v>
      </c>
      <c r="H98" s="15" t="s">
        <v>350</v>
      </c>
      <c r="I98" s="11" t="s">
        <v>10</v>
      </c>
      <c r="J98" s="55">
        <f t="shared" si="16"/>
        <v>500</v>
      </c>
      <c r="K98" s="22">
        <f t="shared" si="17"/>
        <v>0.126</v>
      </c>
      <c r="L98" s="59"/>
      <c r="M98" s="59"/>
      <c r="N98" s="211"/>
      <c r="O98" s="21">
        <f t="shared" si="13"/>
        <v>0.13636363636363646</v>
      </c>
    </row>
    <row r="99" spans="1:15" ht="30">
      <c r="A99" s="12" t="s">
        <v>233</v>
      </c>
      <c r="B99" s="15" t="s">
        <v>354</v>
      </c>
      <c r="C99" s="11" t="s">
        <v>10</v>
      </c>
      <c r="D99" s="52">
        <v>660</v>
      </c>
      <c r="E99" s="30"/>
      <c r="F99" s="30"/>
      <c r="G99" s="29">
        <v>201001940</v>
      </c>
      <c r="H99" s="15" t="s">
        <v>354</v>
      </c>
      <c r="I99" s="11" t="s">
        <v>10</v>
      </c>
      <c r="J99" s="55">
        <f t="shared" si="16"/>
        <v>745</v>
      </c>
      <c r="K99" s="22">
        <f t="shared" si="17"/>
        <v>0.126</v>
      </c>
      <c r="L99" s="59"/>
      <c r="M99" s="59"/>
      <c r="N99" s="211"/>
      <c r="O99" s="21">
        <f t="shared" si="13"/>
        <v>0.1287878787878789</v>
      </c>
    </row>
    <row r="100" spans="1:15" ht="30" customHeight="1">
      <c r="A100" s="12" t="s">
        <v>234</v>
      </c>
      <c r="B100" s="15" t="s">
        <v>103</v>
      </c>
      <c r="C100" s="11" t="s">
        <v>10</v>
      </c>
      <c r="D100" s="52">
        <v>440</v>
      </c>
      <c r="E100" s="30"/>
      <c r="F100" s="30"/>
      <c r="G100" s="29">
        <v>201001941</v>
      </c>
      <c r="H100" s="15" t="str">
        <f t="shared" ref="H100:H116" si="19">B100</f>
        <v>Рентгенография костей предплечья в 1-й проекции (1 сторона)</v>
      </c>
      <c r="I100" s="11" t="s">
        <v>10</v>
      </c>
      <c r="J100" s="55">
        <f t="shared" si="16"/>
        <v>500</v>
      </c>
      <c r="K100" s="22">
        <f t="shared" si="17"/>
        <v>0.126</v>
      </c>
      <c r="L100" s="59"/>
      <c r="M100" s="59"/>
      <c r="N100" s="211"/>
      <c r="O100" s="21">
        <f t="shared" si="13"/>
        <v>0.13636363636363646</v>
      </c>
    </row>
    <row r="101" spans="1:15" ht="30">
      <c r="A101" s="12" t="s">
        <v>235</v>
      </c>
      <c r="B101" s="15" t="s">
        <v>104</v>
      </c>
      <c r="C101" s="11" t="s">
        <v>10</v>
      </c>
      <c r="D101" s="52">
        <v>660</v>
      </c>
      <c r="E101" s="30">
        <v>1</v>
      </c>
      <c r="F101" s="30">
        <f t="shared" si="18"/>
        <v>660</v>
      </c>
      <c r="G101" s="29">
        <v>201001942</v>
      </c>
      <c r="H101" s="15" t="str">
        <f t="shared" si="19"/>
        <v>Рентгенография костей предплечья в 2-х проекциях (1 сторона)</v>
      </c>
      <c r="I101" s="11" t="s">
        <v>10</v>
      </c>
      <c r="J101" s="55">
        <f t="shared" si="16"/>
        <v>745</v>
      </c>
      <c r="K101" s="22">
        <f t="shared" si="17"/>
        <v>0.126</v>
      </c>
      <c r="L101" s="59">
        <f t="shared" ref="L101:L125" si="20">E101*J101</f>
        <v>745</v>
      </c>
      <c r="M101" s="59">
        <f t="shared" ref="M101:M125" si="21">L101-F101</f>
        <v>85</v>
      </c>
      <c r="N101" s="211"/>
      <c r="O101" s="21">
        <f t="shared" si="13"/>
        <v>0.1287878787878789</v>
      </c>
    </row>
    <row r="102" spans="1:15" ht="30" customHeight="1">
      <c r="A102" s="12" t="s">
        <v>236</v>
      </c>
      <c r="B102" s="15" t="s">
        <v>105</v>
      </c>
      <c r="C102" s="11" t="s">
        <v>10</v>
      </c>
      <c r="D102" s="52">
        <v>440</v>
      </c>
      <c r="E102" s="30"/>
      <c r="F102" s="30"/>
      <c r="G102" s="29">
        <v>201001943</v>
      </c>
      <c r="H102" s="15" t="str">
        <f t="shared" si="19"/>
        <v>Рентгенография костей кисти в 1-й проекции (1 сторона)</v>
      </c>
      <c r="I102" s="11" t="s">
        <v>10</v>
      </c>
      <c r="J102" s="55">
        <f t="shared" si="16"/>
        <v>500</v>
      </c>
      <c r="K102" s="22">
        <f t="shared" si="17"/>
        <v>0.126</v>
      </c>
      <c r="L102" s="59"/>
      <c r="M102" s="59"/>
      <c r="N102" s="211"/>
      <c r="O102" s="21">
        <f t="shared" si="13"/>
        <v>0.13636363636363646</v>
      </c>
    </row>
    <row r="103" spans="1:15" ht="30">
      <c r="A103" s="12" t="s">
        <v>237</v>
      </c>
      <c r="B103" s="15" t="s">
        <v>106</v>
      </c>
      <c r="C103" s="11" t="s">
        <v>10</v>
      </c>
      <c r="D103" s="52">
        <v>660</v>
      </c>
      <c r="E103" s="30">
        <v>1</v>
      </c>
      <c r="F103" s="30">
        <f t="shared" si="18"/>
        <v>660</v>
      </c>
      <c r="G103" s="29">
        <v>201001944</v>
      </c>
      <c r="H103" s="15" t="str">
        <f t="shared" si="19"/>
        <v>Рентгенография костей кисти в 2-х проекциях (1 сторона)</v>
      </c>
      <c r="I103" s="11" t="s">
        <v>10</v>
      </c>
      <c r="J103" s="55">
        <f t="shared" si="16"/>
        <v>745</v>
      </c>
      <c r="K103" s="22">
        <f t="shared" si="17"/>
        <v>0.126</v>
      </c>
      <c r="L103" s="59">
        <f t="shared" si="20"/>
        <v>745</v>
      </c>
      <c r="M103" s="59">
        <f t="shared" si="21"/>
        <v>85</v>
      </c>
      <c r="N103" s="211"/>
      <c r="O103" s="21">
        <f t="shared" si="13"/>
        <v>0.1287878787878789</v>
      </c>
    </row>
    <row r="104" spans="1:15" ht="30" customHeight="1">
      <c r="A104" s="12" t="s">
        <v>238</v>
      </c>
      <c r="B104" s="15" t="s">
        <v>107</v>
      </c>
      <c r="C104" s="11" t="s">
        <v>10</v>
      </c>
      <c r="D104" s="52">
        <v>440</v>
      </c>
      <c r="E104" s="30"/>
      <c r="F104" s="30"/>
      <c r="G104" s="29">
        <v>201001945</v>
      </c>
      <c r="H104" s="15" t="str">
        <f t="shared" si="19"/>
        <v>Рентгенография суставов кисти в 1-проекции (1 сторона)</v>
      </c>
      <c r="I104" s="11" t="s">
        <v>10</v>
      </c>
      <c r="J104" s="55">
        <f t="shared" si="16"/>
        <v>500</v>
      </c>
      <c r="K104" s="22">
        <f t="shared" si="17"/>
        <v>0.126</v>
      </c>
      <c r="L104" s="59"/>
      <c r="M104" s="59"/>
      <c r="N104" s="211"/>
      <c r="O104" s="21">
        <f t="shared" si="13"/>
        <v>0.13636363636363646</v>
      </c>
    </row>
    <row r="105" spans="1:15" ht="30">
      <c r="A105" s="12" t="s">
        <v>239</v>
      </c>
      <c r="B105" s="15" t="s">
        <v>108</v>
      </c>
      <c r="C105" s="11" t="s">
        <v>10</v>
      </c>
      <c r="D105" s="52">
        <v>660</v>
      </c>
      <c r="E105" s="30"/>
      <c r="F105" s="30"/>
      <c r="G105" s="29">
        <v>201001946</v>
      </c>
      <c r="H105" s="15" t="str">
        <f t="shared" si="19"/>
        <v>Рентгенография суставов кисти в 2-х проекциях (1 сторона)</v>
      </c>
      <c r="I105" s="11" t="s">
        <v>10</v>
      </c>
      <c r="J105" s="55">
        <f t="shared" si="16"/>
        <v>745</v>
      </c>
      <c r="K105" s="22">
        <f t="shared" si="17"/>
        <v>0.126</v>
      </c>
      <c r="L105" s="59"/>
      <c r="M105" s="59"/>
      <c r="N105" s="211"/>
      <c r="O105" s="21">
        <f t="shared" si="13"/>
        <v>0.1287878787878789</v>
      </c>
    </row>
    <row r="106" spans="1:15" ht="30" customHeight="1">
      <c r="A106" s="12" t="s">
        <v>240</v>
      </c>
      <c r="B106" s="15" t="s">
        <v>109</v>
      </c>
      <c r="C106" s="11" t="s">
        <v>10</v>
      </c>
      <c r="D106" s="52">
        <v>275</v>
      </c>
      <c r="E106" s="30"/>
      <c r="F106" s="30"/>
      <c r="G106" s="29">
        <v>201001947</v>
      </c>
      <c r="H106" s="15" t="str">
        <f t="shared" si="19"/>
        <v>Рентгенография костей одного пальца кисти в 1-й проекции (1 сторона)</v>
      </c>
      <c r="I106" s="11" t="s">
        <v>10</v>
      </c>
      <c r="J106" s="55">
        <f t="shared" si="16"/>
        <v>310</v>
      </c>
      <c r="K106" s="22">
        <f t="shared" si="17"/>
        <v>0.126</v>
      </c>
      <c r="L106" s="59"/>
      <c r="M106" s="59"/>
      <c r="N106" s="211"/>
      <c r="O106" s="21">
        <f t="shared" si="13"/>
        <v>0.1272727272727272</v>
      </c>
    </row>
    <row r="107" spans="1:15" ht="30">
      <c r="A107" s="12" t="s">
        <v>241</v>
      </c>
      <c r="B107" s="15" t="s">
        <v>110</v>
      </c>
      <c r="C107" s="11" t="s">
        <v>10</v>
      </c>
      <c r="D107" s="52">
        <v>335</v>
      </c>
      <c r="E107" s="30"/>
      <c r="F107" s="30"/>
      <c r="G107" s="29">
        <v>201001948</v>
      </c>
      <c r="H107" s="15" t="str">
        <f t="shared" si="19"/>
        <v>Рентгенография костей одного пальца кисти в 2-х проекциях (1 сторона)</v>
      </c>
      <c r="I107" s="11" t="s">
        <v>10</v>
      </c>
      <c r="J107" s="55">
        <f t="shared" si="16"/>
        <v>380</v>
      </c>
      <c r="K107" s="22">
        <f t="shared" si="17"/>
        <v>0.126</v>
      </c>
      <c r="L107" s="59"/>
      <c r="M107" s="59"/>
      <c r="N107" s="211"/>
      <c r="O107" s="21">
        <f t="shared" si="13"/>
        <v>0.13432835820895517</v>
      </c>
    </row>
    <row r="108" spans="1:15" ht="30" customHeight="1">
      <c r="A108" s="12" t="s">
        <v>242</v>
      </c>
      <c r="B108" s="15" t="s">
        <v>111</v>
      </c>
      <c r="C108" s="11" t="s">
        <v>10</v>
      </c>
      <c r="D108" s="52">
        <v>765</v>
      </c>
      <c r="E108" s="30"/>
      <c r="F108" s="30"/>
      <c r="G108" s="29">
        <v>201001949</v>
      </c>
      <c r="H108" s="15" t="str">
        <f t="shared" si="19"/>
        <v>Рентгенография крестцово-подвздошных сочленений в 1-й проекции</v>
      </c>
      <c r="I108" s="11" t="s">
        <v>10</v>
      </c>
      <c r="J108" s="55">
        <f t="shared" si="16"/>
        <v>865</v>
      </c>
      <c r="K108" s="22">
        <f t="shared" si="17"/>
        <v>0.126</v>
      </c>
      <c r="L108" s="59"/>
      <c r="M108" s="59"/>
      <c r="N108" s="211"/>
      <c r="O108" s="21">
        <f t="shared" si="13"/>
        <v>0.13071895424836599</v>
      </c>
    </row>
    <row r="109" spans="1:15" ht="30">
      <c r="A109" s="12" t="s">
        <v>243</v>
      </c>
      <c r="B109" s="15" t="s">
        <v>112</v>
      </c>
      <c r="C109" s="11" t="s">
        <v>10</v>
      </c>
      <c r="D109" s="52">
        <v>440</v>
      </c>
      <c r="E109" s="30"/>
      <c r="F109" s="30"/>
      <c r="G109" s="29">
        <v>201001950</v>
      </c>
      <c r="H109" s="15" t="str">
        <f t="shared" si="19"/>
        <v>Ретгенография костей таза</v>
      </c>
      <c r="I109" s="11" t="s">
        <v>10</v>
      </c>
      <c r="J109" s="55">
        <f t="shared" si="16"/>
        <v>500</v>
      </c>
      <c r="K109" s="22">
        <f t="shared" si="17"/>
        <v>0.126</v>
      </c>
      <c r="L109" s="59"/>
      <c r="M109" s="59"/>
      <c r="N109" s="211"/>
      <c r="O109" s="21">
        <f t="shared" si="13"/>
        <v>0.13636363636363646</v>
      </c>
    </row>
    <row r="110" spans="1:15" ht="30" customHeight="1">
      <c r="A110" s="12" t="s">
        <v>244</v>
      </c>
      <c r="B110" s="15" t="s">
        <v>113</v>
      </c>
      <c r="C110" s="11" t="s">
        <v>10</v>
      </c>
      <c r="D110" s="52">
        <v>660</v>
      </c>
      <c r="E110" s="30"/>
      <c r="F110" s="30"/>
      <c r="G110" s="29">
        <v>201001951</v>
      </c>
      <c r="H110" s="15" t="str">
        <f t="shared" si="19"/>
        <v>Рентгенография костей таза и тазобедренных суставов с расстояния 110 см</v>
      </c>
      <c r="I110" s="11" t="s">
        <v>10</v>
      </c>
      <c r="J110" s="55">
        <f t="shared" si="16"/>
        <v>745</v>
      </c>
      <c r="K110" s="22">
        <f t="shared" si="17"/>
        <v>0.126</v>
      </c>
      <c r="L110" s="59"/>
      <c r="M110" s="59"/>
      <c r="N110" s="211"/>
      <c r="O110" s="21">
        <f t="shared" si="13"/>
        <v>0.1287878787878789</v>
      </c>
    </row>
    <row r="111" spans="1:15" ht="30">
      <c r="A111" s="12" t="s">
        <v>245</v>
      </c>
      <c r="B111" s="15" t="s">
        <v>114</v>
      </c>
      <c r="C111" s="11" t="s">
        <v>10</v>
      </c>
      <c r="D111" s="52">
        <v>440</v>
      </c>
      <c r="E111" s="30">
        <v>2</v>
      </c>
      <c r="F111" s="30">
        <f t="shared" si="18"/>
        <v>880</v>
      </c>
      <c r="G111" s="29">
        <v>201001952</v>
      </c>
      <c r="H111" s="15" t="str">
        <f t="shared" si="19"/>
        <v>Рентгенография тазобедренного сустава в 1-й проекции (1 сторона)</v>
      </c>
      <c r="I111" s="11" t="s">
        <v>10</v>
      </c>
      <c r="J111" s="55">
        <f t="shared" si="16"/>
        <v>500</v>
      </c>
      <c r="K111" s="22">
        <f t="shared" si="17"/>
        <v>0.126</v>
      </c>
      <c r="L111" s="59">
        <f t="shared" si="20"/>
        <v>1000</v>
      </c>
      <c r="M111" s="59">
        <f t="shared" si="21"/>
        <v>120</v>
      </c>
      <c r="N111" s="211"/>
      <c r="O111" s="21">
        <f t="shared" si="13"/>
        <v>0.13636363636363646</v>
      </c>
    </row>
    <row r="112" spans="1:15" ht="30" customHeight="1">
      <c r="A112" s="12" t="s">
        <v>246</v>
      </c>
      <c r="B112" s="15" t="s">
        <v>115</v>
      </c>
      <c r="C112" s="11" t="s">
        <v>10</v>
      </c>
      <c r="D112" s="52">
        <v>660</v>
      </c>
      <c r="E112" s="30"/>
      <c r="F112" s="30"/>
      <c r="G112" s="29">
        <v>201001953</v>
      </c>
      <c r="H112" s="15" t="str">
        <f t="shared" si="19"/>
        <v>Рентгенография тазобедренного сустава в 2-х проекциях (1 сторона)</v>
      </c>
      <c r="I112" s="11" t="s">
        <v>10</v>
      </c>
      <c r="J112" s="55">
        <f t="shared" si="16"/>
        <v>745</v>
      </c>
      <c r="K112" s="22">
        <f t="shared" si="17"/>
        <v>0.126</v>
      </c>
      <c r="L112" s="59"/>
      <c r="M112" s="59"/>
      <c r="N112" s="211"/>
      <c r="O112" s="21">
        <f t="shared" si="13"/>
        <v>0.1287878787878789</v>
      </c>
    </row>
    <row r="113" spans="1:15" ht="30">
      <c r="A113" s="12" t="s">
        <v>247</v>
      </c>
      <c r="B113" s="15" t="s">
        <v>116</v>
      </c>
      <c r="C113" s="11" t="s">
        <v>10</v>
      </c>
      <c r="D113" s="52">
        <v>440</v>
      </c>
      <c r="E113" s="30"/>
      <c r="F113" s="30"/>
      <c r="G113" s="29">
        <v>201001954</v>
      </c>
      <c r="H113" s="15" t="str">
        <f t="shared" si="19"/>
        <v>Рентгенография коленного сустава в 1-й проекции (1 сторона)</v>
      </c>
      <c r="I113" s="11" t="s">
        <v>10</v>
      </c>
      <c r="J113" s="55">
        <f t="shared" si="16"/>
        <v>500</v>
      </c>
      <c r="K113" s="22">
        <f t="shared" si="17"/>
        <v>0.126</v>
      </c>
      <c r="L113" s="59"/>
      <c r="M113" s="59"/>
      <c r="N113" s="211"/>
      <c r="O113" s="21">
        <f t="shared" si="13"/>
        <v>0.13636363636363646</v>
      </c>
    </row>
    <row r="114" spans="1:15" ht="30" customHeight="1">
      <c r="A114" s="12" t="s">
        <v>248</v>
      </c>
      <c r="B114" s="15" t="s">
        <v>117</v>
      </c>
      <c r="C114" s="11" t="s">
        <v>10</v>
      </c>
      <c r="D114" s="52">
        <v>660</v>
      </c>
      <c r="E114" s="30">
        <v>6</v>
      </c>
      <c r="F114" s="30">
        <f t="shared" si="18"/>
        <v>3960</v>
      </c>
      <c r="G114" s="29">
        <v>201001955</v>
      </c>
      <c r="H114" s="15" t="str">
        <f t="shared" si="19"/>
        <v>Рентгенография коленного сустава в 2-х проекциях (1 сторона)</v>
      </c>
      <c r="I114" s="11" t="s">
        <v>10</v>
      </c>
      <c r="J114" s="55">
        <f t="shared" si="16"/>
        <v>745</v>
      </c>
      <c r="K114" s="22">
        <f t="shared" si="17"/>
        <v>0.126</v>
      </c>
      <c r="L114" s="59">
        <f t="shared" si="20"/>
        <v>4470</v>
      </c>
      <c r="M114" s="59">
        <f t="shared" si="21"/>
        <v>510</v>
      </c>
      <c r="N114" s="211"/>
      <c r="O114" s="21">
        <f t="shared" si="13"/>
        <v>0.1287878787878789</v>
      </c>
    </row>
    <row r="115" spans="1:15" ht="30">
      <c r="A115" s="12" t="s">
        <v>249</v>
      </c>
      <c r="B115" s="15" t="s">
        <v>118</v>
      </c>
      <c r="C115" s="11" t="s">
        <v>10</v>
      </c>
      <c r="D115" s="52">
        <v>440</v>
      </c>
      <c r="E115" s="30"/>
      <c r="F115" s="30"/>
      <c r="G115" s="29">
        <v>201001956</v>
      </c>
      <c r="H115" s="15" t="str">
        <f t="shared" si="19"/>
        <v>Рентгенография голеностопного сустава в 1-й проекции (1 сторона)</v>
      </c>
      <c r="I115" s="11" t="s">
        <v>10</v>
      </c>
      <c r="J115" s="55">
        <f t="shared" si="16"/>
        <v>500</v>
      </c>
      <c r="K115" s="22">
        <f t="shared" si="17"/>
        <v>0.126</v>
      </c>
      <c r="L115" s="59"/>
      <c r="M115" s="59"/>
      <c r="N115" s="211"/>
      <c r="O115" s="21">
        <f t="shared" si="13"/>
        <v>0.13636363636363646</v>
      </c>
    </row>
    <row r="116" spans="1:15" ht="30" customHeight="1">
      <c r="A116" s="12" t="s">
        <v>250</v>
      </c>
      <c r="B116" s="15" t="s">
        <v>119</v>
      </c>
      <c r="C116" s="11" t="s">
        <v>10</v>
      </c>
      <c r="D116" s="52">
        <v>660</v>
      </c>
      <c r="E116" s="30"/>
      <c r="F116" s="30"/>
      <c r="G116" s="29">
        <v>201001957</v>
      </c>
      <c r="H116" s="15" t="str">
        <f t="shared" si="19"/>
        <v>Рентгенография голеностопного сустава в 2-х проекциях (1 сторона)</v>
      </c>
      <c r="I116" s="11" t="s">
        <v>10</v>
      </c>
      <c r="J116" s="55">
        <f t="shared" si="16"/>
        <v>745</v>
      </c>
      <c r="K116" s="22">
        <f t="shared" si="17"/>
        <v>0.126</v>
      </c>
      <c r="L116" s="59"/>
      <c r="M116" s="59"/>
      <c r="N116" s="211"/>
      <c r="O116" s="21">
        <f t="shared" si="13"/>
        <v>0.1287878787878789</v>
      </c>
    </row>
    <row r="117" spans="1:15" ht="30">
      <c r="A117" s="12" t="s">
        <v>251</v>
      </c>
      <c r="B117" s="15" t="s">
        <v>351</v>
      </c>
      <c r="C117" s="11" t="s">
        <v>10</v>
      </c>
      <c r="D117" s="52">
        <v>440</v>
      </c>
      <c r="E117" s="30"/>
      <c r="F117" s="30"/>
      <c r="G117" s="29">
        <v>201001958</v>
      </c>
      <c r="H117" s="15" t="s">
        <v>351</v>
      </c>
      <c r="I117" s="11" t="s">
        <v>10</v>
      </c>
      <c r="J117" s="55">
        <f t="shared" si="16"/>
        <v>500</v>
      </c>
      <c r="K117" s="22">
        <f t="shared" si="17"/>
        <v>0.126</v>
      </c>
      <c r="L117" s="59"/>
      <c r="M117" s="59"/>
      <c r="N117" s="211"/>
      <c r="O117" s="21">
        <f t="shared" si="13"/>
        <v>0.13636363636363646</v>
      </c>
    </row>
    <row r="118" spans="1:15" ht="30" customHeight="1">
      <c r="A118" s="12" t="s">
        <v>252</v>
      </c>
      <c r="B118" s="15" t="s">
        <v>352</v>
      </c>
      <c r="C118" s="11" t="s">
        <v>10</v>
      </c>
      <c r="D118" s="52">
        <v>660</v>
      </c>
      <c r="E118" s="30"/>
      <c r="F118" s="30"/>
      <c r="G118" s="29">
        <v>201001959</v>
      </c>
      <c r="H118" s="15" t="s">
        <v>352</v>
      </c>
      <c r="I118" s="11" t="s">
        <v>10</v>
      </c>
      <c r="J118" s="55">
        <f t="shared" si="16"/>
        <v>745</v>
      </c>
      <c r="K118" s="22">
        <f t="shared" si="17"/>
        <v>0.126</v>
      </c>
      <c r="L118" s="59"/>
      <c r="M118" s="59"/>
      <c r="N118" s="211"/>
      <c r="O118" s="21">
        <f t="shared" si="13"/>
        <v>0.1287878787878789</v>
      </c>
    </row>
    <row r="119" spans="1:15" ht="30">
      <c r="A119" s="12" t="s">
        <v>253</v>
      </c>
      <c r="B119" s="15" t="s">
        <v>120</v>
      </c>
      <c r="C119" s="11" t="s">
        <v>10</v>
      </c>
      <c r="D119" s="52">
        <v>440</v>
      </c>
      <c r="E119" s="30"/>
      <c r="F119" s="30"/>
      <c r="G119" s="29">
        <v>201001960</v>
      </c>
      <c r="H119" s="15" t="str">
        <f t="shared" ref="H119:H145" si="22">B119</f>
        <v>Рентгенография костей голени в 1-й проекции (1 сторона)</v>
      </c>
      <c r="I119" s="11" t="s">
        <v>10</v>
      </c>
      <c r="J119" s="55">
        <f t="shared" si="16"/>
        <v>500</v>
      </c>
      <c r="K119" s="22">
        <f t="shared" si="17"/>
        <v>0.126</v>
      </c>
      <c r="L119" s="59"/>
      <c r="M119" s="59"/>
      <c r="N119" s="211"/>
      <c r="O119" s="21">
        <f t="shared" si="13"/>
        <v>0.13636363636363646</v>
      </c>
    </row>
    <row r="120" spans="1:15" ht="30" customHeight="1">
      <c r="A120" s="12" t="s">
        <v>254</v>
      </c>
      <c r="B120" s="15" t="s">
        <v>121</v>
      </c>
      <c r="C120" s="11" t="s">
        <v>10</v>
      </c>
      <c r="D120" s="52">
        <v>660</v>
      </c>
      <c r="E120" s="30"/>
      <c r="F120" s="30"/>
      <c r="G120" s="29">
        <v>201001961</v>
      </c>
      <c r="H120" s="15" t="str">
        <f t="shared" si="22"/>
        <v>Рентгенография костей голени в 2-х проекциях (1 сторона)</v>
      </c>
      <c r="I120" s="11" t="s">
        <v>10</v>
      </c>
      <c r="J120" s="55">
        <f t="shared" si="16"/>
        <v>745</v>
      </c>
      <c r="K120" s="22">
        <f t="shared" si="17"/>
        <v>0.126</v>
      </c>
      <c r="L120" s="59"/>
      <c r="M120" s="59"/>
      <c r="N120" s="211"/>
      <c r="O120" s="21">
        <f t="shared" si="13"/>
        <v>0.1287878787878789</v>
      </c>
    </row>
    <row r="121" spans="1:15" ht="30">
      <c r="A121" s="12" t="s">
        <v>255</v>
      </c>
      <c r="B121" s="15" t="s">
        <v>122</v>
      </c>
      <c r="C121" s="11" t="s">
        <v>10</v>
      </c>
      <c r="D121" s="52">
        <v>440</v>
      </c>
      <c r="E121" s="30"/>
      <c r="F121" s="30"/>
      <c r="G121" s="29">
        <v>201001962</v>
      </c>
      <c r="H121" s="15" t="str">
        <f t="shared" si="22"/>
        <v>Рентгенография костей стопы в 1-й проекции (1 сторона)</v>
      </c>
      <c r="I121" s="11" t="s">
        <v>10</v>
      </c>
      <c r="J121" s="55">
        <f t="shared" si="16"/>
        <v>500</v>
      </c>
      <c r="K121" s="22">
        <f t="shared" si="17"/>
        <v>0.126</v>
      </c>
      <c r="L121" s="59"/>
      <c r="M121" s="59"/>
      <c r="N121" s="211"/>
      <c r="O121" s="21">
        <f t="shared" si="13"/>
        <v>0.13636363636363646</v>
      </c>
    </row>
    <row r="122" spans="1:15" ht="30" customHeight="1">
      <c r="A122" s="12" t="s">
        <v>256</v>
      </c>
      <c r="B122" s="15" t="s">
        <v>123</v>
      </c>
      <c r="C122" s="11" t="s">
        <v>10</v>
      </c>
      <c r="D122" s="52">
        <v>660</v>
      </c>
      <c r="E122" s="30">
        <v>1</v>
      </c>
      <c r="F122" s="30">
        <f t="shared" si="18"/>
        <v>660</v>
      </c>
      <c r="G122" s="29">
        <v>201001963</v>
      </c>
      <c r="H122" s="15" t="str">
        <f t="shared" si="22"/>
        <v>Рентгенография костей стопы в 2-х проекциях (1 сторона)</v>
      </c>
      <c r="I122" s="11" t="s">
        <v>10</v>
      </c>
      <c r="J122" s="55">
        <f t="shared" si="16"/>
        <v>745</v>
      </c>
      <c r="K122" s="22">
        <f t="shared" si="17"/>
        <v>0.126</v>
      </c>
      <c r="L122" s="59">
        <f t="shared" si="20"/>
        <v>745</v>
      </c>
      <c r="M122" s="59">
        <f t="shared" si="21"/>
        <v>85</v>
      </c>
      <c r="N122" s="211"/>
      <c r="O122" s="21">
        <f t="shared" si="13"/>
        <v>0.1287878787878789</v>
      </c>
    </row>
    <row r="123" spans="1:15" ht="30">
      <c r="A123" s="12" t="s">
        <v>257</v>
      </c>
      <c r="B123" s="15" t="s">
        <v>124</v>
      </c>
      <c r="C123" s="11" t="s">
        <v>10</v>
      </c>
      <c r="D123" s="52">
        <v>440</v>
      </c>
      <c r="E123" s="30"/>
      <c r="F123" s="30"/>
      <c r="G123" s="29">
        <v>201001964</v>
      </c>
      <c r="H123" s="15" t="str">
        <f t="shared" si="22"/>
        <v>Рентгенография суставов стопы в 1-проекции (1 сторона)</v>
      </c>
      <c r="I123" s="11" t="s">
        <v>10</v>
      </c>
      <c r="J123" s="55">
        <f t="shared" si="16"/>
        <v>500</v>
      </c>
      <c r="K123" s="22">
        <f t="shared" si="17"/>
        <v>0.126</v>
      </c>
      <c r="L123" s="59"/>
      <c r="M123" s="59"/>
      <c r="N123" s="211"/>
      <c r="O123" s="21">
        <f t="shared" si="13"/>
        <v>0.13636363636363646</v>
      </c>
    </row>
    <row r="124" spans="1:15" ht="30" customHeight="1">
      <c r="A124" s="12" t="s">
        <v>258</v>
      </c>
      <c r="B124" s="15" t="s">
        <v>125</v>
      </c>
      <c r="C124" s="11" t="s">
        <v>10</v>
      </c>
      <c r="D124" s="52">
        <v>660</v>
      </c>
      <c r="E124" s="30"/>
      <c r="F124" s="30"/>
      <c r="G124" s="29">
        <v>201001965</v>
      </c>
      <c r="H124" s="15" t="str">
        <f t="shared" si="22"/>
        <v>Рентгенография суставов стопы в 2-х проекциях (1 сторона)</v>
      </c>
      <c r="I124" s="11" t="s">
        <v>10</v>
      </c>
      <c r="J124" s="55">
        <f t="shared" si="16"/>
        <v>745</v>
      </c>
      <c r="K124" s="22">
        <f t="shared" si="17"/>
        <v>0.126</v>
      </c>
      <c r="L124" s="59"/>
      <c r="M124" s="59"/>
      <c r="N124" s="211"/>
      <c r="O124" s="21">
        <f t="shared" si="13"/>
        <v>0.1287878787878789</v>
      </c>
    </row>
    <row r="125" spans="1:15" ht="30">
      <c r="A125" s="12" t="s">
        <v>259</v>
      </c>
      <c r="B125" s="15" t="s">
        <v>126</v>
      </c>
      <c r="C125" s="11" t="s">
        <v>10</v>
      </c>
      <c r="D125" s="52">
        <v>275</v>
      </c>
      <c r="E125" s="30">
        <v>1</v>
      </c>
      <c r="F125" s="30">
        <f t="shared" si="18"/>
        <v>275</v>
      </c>
      <c r="G125" s="29">
        <v>201001966</v>
      </c>
      <c r="H125" s="15" t="str">
        <f t="shared" si="22"/>
        <v>Рентгенография костей одного пальца стопы в 1-й проекции (1 сторона)</v>
      </c>
      <c r="I125" s="11" t="s">
        <v>10</v>
      </c>
      <c r="J125" s="55">
        <f t="shared" si="16"/>
        <v>310</v>
      </c>
      <c r="K125" s="22">
        <f t="shared" si="17"/>
        <v>0.126</v>
      </c>
      <c r="L125" s="59">
        <f t="shared" si="20"/>
        <v>310</v>
      </c>
      <c r="M125" s="59">
        <f t="shared" si="21"/>
        <v>35</v>
      </c>
      <c r="N125" s="211"/>
      <c r="O125" s="21">
        <f t="shared" si="13"/>
        <v>0.1272727272727272</v>
      </c>
    </row>
    <row r="126" spans="1:15" ht="30" customHeight="1">
      <c r="A126" s="12" t="s">
        <v>260</v>
      </c>
      <c r="B126" s="15" t="s">
        <v>127</v>
      </c>
      <c r="C126" s="11" t="s">
        <v>10</v>
      </c>
      <c r="D126" s="52">
        <v>335</v>
      </c>
      <c r="E126" s="30"/>
      <c r="F126" s="30"/>
      <c r="G126" s="29">
        <v>201001967</v>
      </c>
      <c r="H126" s="15" t="str">
        <f t="shared" si="22"/>
        <v>Рентгенография костей одного пальца стопы в 2-х проекциях (1сторона)</v>
      </c>
      <c r="I126" s="11" t="s">
        <v>10</v>
      </c>
      <c r="J126" s="55">
        <f t="shared" si="16"/>
        <v>380</v>
      </c>
      <c r="K126" s="22">
        <f t="shared" si="17"/>
        <v>0.126</v>
      </c>
      <c r="L126" s="59"/>
      <c r="M126" s="59"/>
      <c r="N126" s="211"/>
      <c r="O126" s="21">
        <f t="shared" si="13"/>
        <v>0.13432835820895517</v>
      </c>
    </row>
    <row r="127" spans="1:15" ht="30">
      <c r="A127" s="12" t="s">
        <v>261</v>
      </c>
      <c r="B127" s="15" t="s">
        <v>128</v>
      </c>
      <c r="C127" s="11" t="s">
        <v>10</v>
      </c>
      <c r="D127" s="52">
        <v>440</v>
      </c>
      <c r="E127" s="30"/>
      <c r="F127" s="30"/>
      <c r="G127" s="29">
        <v>201001968</v>
      </c>
      <c r="H127" s="15" t="str">
        <f t="shared" si="22"/>
        <v>Рентгенография пяточной кости (1 сторона)</v>
      </c>
      <c r="I127" s="11" t="s">
        <v>10</v>
      </c>
      <c r="J127" s="55">
        <f t="shared" si="16"/>
        <v>500</v>
      </c>
      <c r="K127" s="22">
        <f t="shared" si="17"/>
        <v>0.126</v>
      </c>
      <c r="L127" s="59"/>
      <c r="M127" s="59"/>
      <c r="N127" s="211"/>
      <c r="O127" s="21">
        <f t="shared" si="13"/>
        <v>0.13636363636363646</v>
      </c>
    </row>
    <row r="128" spans="1:15" ht="30" customHeight="1">
      <c r="A128" s="12" t="s">
        <v>262</v>
      </c>
      <c r="B128" s="15" t="s">
        <v>129</v>
      </c>
      <c r="C128" s="11" t="s">
        <v>10</v>
      </c>
      <c r="D128" s="52">
        <v>660</v>
      </c>
      <c r="E128" s="30"/>
      <c r="F128" s="30"/>
      <c r="G128" s="29">
        <v>201001969</v>
      </c>
      <c r="H128" s="15" t="str">
        <f t="shared" si="22"/>
        <v>Рентгенография стопы с физиологической нагрузкой в 1-й проекции (1сторона)</v>
      </c>
      <c r="I128" s="11" t="s">
        <v>10</v>
      </c>
      <c r="J128" s="55">
        <f t="shared" si="16"/>
        <v>745</v>
      </c>
      <c r="K128" s="22">
        <f t="shared" si="17"/>
        <v>0.126</v>
      </c>
      <c r="L128" s="59"/>
      <c r="M128" s="59"/>
      <c r="N128" s="211"/>
      <c r="O128" s="21">
        <f t="shared" si="13"/>
        <v>0.1287878787878789</v>
      </c>
    </row>
    <row r="129" spans="1:15" ht="45">
      <c r="A129" s="12" t="s">
        <v>263</v>
      </c>
      <c r="B129" s="15" t="s">
        <v>130</v>
      </c>
      <c r="C129" s="11" t="s">
        <v>10</v>
      </c>
      <c r="D129" s="52">
        <v>660</v>
      </c>
      <c r="E129" s="30"/>
      <c r="F129" s="30"/>
      <c r="G129" s="29">
        <v>201001970</v>
      </c>
      <c r="H129" s="15" t="str">
        <f t="shared" si="22"/>
        <v>Рентгенография стопы с физиологической нагрузкой в 2-х проекциях (1сторона)</v>
      </c>
      <c r="I129" s="11" t="s">
        <v>10</v>
      </c>
      <c r="J129" s="55">
        <f t="shared" si="16"/>
        <v>745</v>
      </c>
      <c r="K129" s="22">
        <f t="shared" si="17"/>
        <v>0.126</v>
      </c>
      <c r="L129" s="59"/>
      <c r="M129" s="59"/>
      <c r="N129" s="211"/>
      <c r="O129" s="21">
        <f t="shared" si="13"/>
        <v>0.1287878787878789</v>
      </c>
    </row>
    <row r="130" spans="1:15">
      <c r="A130" s="12" t="s">
        <v>178</v>
      </c>
      <c r="B130" s="14" t="s">
        <v>131</v>
      </c>
      <c r="C130" s="11"/>
      <c r="D130" s="52"/>
      <c r="E130" s="30"/>
      <c r="F130" s="30"/>
      <c r="G130" s="29"/>
      <c r="H130" s="14" t="str">
        <f t="shared" si="22"/>
        <v>Кости черепа</v>
      </c>
      <c r="I130" s="11"/>
      <c r="J130" s="55"/>
      <c r="K130" s="22"/>
      <c r="L130" s="59"/>
      <c r="M130" s="59"/>
      <c r="N130" s="211"/>
      <c r="O130" s="21"/>
    </row>
    <row r="131" spans="1:15" ht="30" customHeight="1">
      <c r="A131" s="12" t="s">
        <v>264</v>
      </c>
      <c r="B131" s="15" t="s">
        <v>132</v>
      </c>
      <c r="C131" s="11" t="s">
        <v>10</v>
      </c>
      <c r="D131" s="52">
        <v>440</v>
      </c>
      <c r="E131" s="30"/>
      <c r="F131" s="30"/>
      <c r="G131" s="29">
        <v>201001971</v>
      </c>
      <c r="H131" s="15" t="str">
        <f t="shared" si="22"/>
        <v>Рентгенография I-II шейных позвонков в прямой проекции (трансорально)</v>
      </c>
      <c r="I131" s="11" t="s">
        <v>10</v>
      </c>
      <c r="J131" s="55">
        <f t="shared" si="16"/>
        <v>500</v>
      </c>
      <c r="K131" s="22">
        <f t="shared" si="17"/>
        <v>0.126</v>
      </c>
      <c r="L131" s="59"/>
      <c r="M131" s="59"/>
      <c r="N131" s="211"/>
      <c r="O131" s="21">
        <f t="shared" ref="O131:O151" si="23">J131/D131-1</f>
        <v>0.13636363636363646</v>
      </c>
    </row>
    <row r="132" spans="1:15" ht="30">
      <c r="A132" s="12" t="s">
        <v>265</v>
      </c>
      <c r="B132" s="15" t="s">
        <v>133</v>
      </c>
      <c r="C132" s="11" t="s">
        <v>10</v>
      </c>
      <c r="D132" s="52">
        <v>440</v>
      </c>
      <c r="E132" s="30"/>
      <c r="F132" s="30"/>
      <c r="G132" s="29">
        <v>201001972</v>
      </c>
      <c r="H132" s="15" t="str">
        <f t="shared" si="22"/>
        <v>Рентгенография костей черепа в 1-й проекции</v>
      </c>
      <c r="I132" s="11" t="s">
        <v>10</v>
      </c>
      <c r="J132" s="55">
        <f t="shared" si="16"/>
        <v>500</v>
      </c>
      <c r="K132" s="22">
        <f t="shared" si="17"/>
        <v>0.126</v>
      </c>
      <c r="L132" s="59"/>
      <c r="M132" s="59"/>
      <c r="N132" s="211"/>
      <c r="O132" s="21">
        <f t="shared" si="23"/>
        <v>0.13636363636363646</v>
      </c>
    </row>
    <row r="133" spans="1:15" ht="15.6" customHeight="1">
      <c r="A133" s="12" t="s">
        <v>266</v>
      </c>
      <c r="B133" s="15" t="s">
        <v>134</v>
      </c>
      <c r="C133" s="11" t="s">
        <v>10</v>
      </c>
      <c r="D133" s="52">
        <v>660</v>
      </c>
      <c r="E133" s="30"/>
      <c r="F133" s="30"/>
      <c r="G133" s="29">
        <v>201001973</v>
      </c>
      <c r="H133" s="15" t="str">
        <f t="shared" si="22"/>
        <v>Рентгенография костей черепа в 2-х проекциях</v>
      </c>
      <c r="I133" s="11" t="s">
        <v>10</v>
      </c>
      <c r="J133" s="55">
        <f t="shared" si="16"/>
        <v>745</v>
      </c>
      <c r="K133" s="22">
        <f t="shared" si="17"/>
        <v>0.126</v>
      </c>
      <c r="L133" s="59"/>
      <c r="M133" s="59"/>
      <c r="N133" s="211"/>
      <c r="O133" s="21">
        <f t="shared" si="23"/>
        <v>0.1287878787878789</v>
      </c>
    </row>
    <row r="134" spans="1:15" ht="45">
      <c r="A134" s="12" t="s">
        <v>267</v>
      </c>
      <c r="B134" s="15" t="s">
        <v>135</v>
      </c>
      <c r="C134" s="11" t="s">
        <v>10</v>
      </c>
      <c r="D134" s="52">
        <v>440</v>
      </c>
      <c r="E134" s="30"/>
      <c r="F134" s="30"/>
      <c r="G134" s="29">
        <v>201001974</v>
      </c>
      <c r="H134" s="15" t="str">
        <f t="shared" si="22"/>
        <v>Рентгенография височно-нижнечелюстного сустава с открытым и закрытым ртом (1 сторона)</v>
      </c>
      <c r="I134" s="11" t="s">
        <v>10</v>
      </c>
      <c r="J134" s="55">
        <f t="shared" si="16"/>
        <v>500</v>
      </c>
      <c r="K134" s="22">
        <f t="shared" si="17"/>
        <v>0.126</v>
      </c>
      <c r="L134" s="59"/>
      <c r="M134" s="59"/>
      <c r="N134" s="211"/>
      <c r="O134" s="21">
        <f t="shared" si="23"/>
        <v>0.13636363636363646</v>
      </c>
    </row>
    <row r="135" spans="1:15" ht="45.2" customHeight="1">
      <c r="A135" s="12" t="s">
        <v>268</v>
      </c>
      <c r="B135" s="15" t="s">
        <v>136</v>
      </c>
      <c r="C135" s="11" t="s">
        <v>10</v>
      </c>
      <c r="D135" s="52">
        <v>660</v>
      </c>
      <c r="E135" s="30"/>
      <c r="F135" s="30"/>
      <c r="G135" s="29">
        <v>201001975</v>
      </c>
      <c r="H135" s="15" t="str">
        <f t="shared" si="22"/>
        <v>Рентгенография височно-нижнечелюстного сустава с открытым и закрытым ртом (2 стороны)</v>
      </c>
      <c r="I135" s="11" t="s">
        <v>10</v>
      </c>
      <c r="J135" s="55">
        <f t="shared" si="16"/>
        <v>745</v>
      </c>
      <c r="K135" s="22">
        <f t="shared" si="17"/>
        <v>0.126</v>
      </c>
      <c r="L135" s="59"/>
      <c r="M135" s="59"/>
      <c r="N135" s="211"/>
      <c r="O135" s="21">
        <f t="shared" si="23"/>
        <v>0.1287878787878789</v>
      </c>
    </row>
    <row r="136" spans="1:15" ht="30">
      <c r="A136" s="12" t="s">
        <v>269</v>
      </c>
      <c r="B136" s="15" t="s">
        <v>137</v>
      </c>
      <c r="C136" s="11" t="s">
        <v>10</v>
      </c>
      <c r="D136" s="52">
        <v>440</v>
      </c>
      <c r="E136" s="30"/>
      <c r="F136" s="30"/>
      <c r="G136" s="29">
        <v>201001976</v>
      </c>
      <c r="H136" s="15" t="str">
        <f t="shared" si="22"/>
        <v>Рентгенография височных костей по Майеру (1 сторона)</v>
      </c>
      <c r="I136" s="11" t="s">
        <v>10</v>
      </c>
      <c r="J136" s="55">
        <f t="shared" ref="J136:J174" si="24">CEILING(D136*(1+K136),5)</f>
        <v>500</v>
      </c>
      <c r="K136" s="22">
        <f t="shared" ref="K136:K174" si="25">$O$4</f>
        <v>0.126</v>
      </c>
      <c r="L136" s="59"/>
      <c r="M136" s="59"/>
      <c r="N136" s="211"/>
      <c r="O136" s="21">
        <f t="shared" si="23"/>
        <v>0.13636363636363646</v>
      </c>
    </row>
    <row r="137" spans="1:15" ht="30" customHeight="1">
      <c r="A137" s="12" t="s">
        <v>270</v>
      </c>
      <c r="B137" s="15" t="s">
        <v>138</v>
      </c>
      <c r="C137" s="11" t="s">
        <v>10</v>
      </c>
      <c r="D137" s="52">
        <v>660</v>
      </c>
      <c r="E137" s="30"/>
      <c r="F137" s="30"/>
      <c r="G137" s="29">
        <v>201001977</v>
      </c>
      <c r="H137" s="15" t="str">
        <f t="shared" si="22"/>
        <v>Рентгенография височных костей по Майеру (2 стороны)</v>
      </c>
      <c r="I137" s="11" t="s">
        <v>10</v>
      </c>
      <c r="J137" s="55">
        <f t="shared" si="24"/>
        <v>745</v>
      </c>
      <c r="K137" s="22">
        <f t="shared" si="25"/>
        <v>0.126</v>
      </c>
      <c r="L137" s="59"/>
      <c r="M137" s="59"/>
      <c r="N137" s="211"/>
      <c r="O137" s="21">
        <f t="shared" si="23"/>
        <v>0.1287878787878789</v>
      </c>
    </row>
    <row r="138" spans="1:15" ht="30">
      <c r="A138" s="12" t="s">
        <v>271</v>
      </c>
      <c r="B138" s="15" t="s">
        <v>139</v>
      </c>
      <c r="C138" s="11" t="s">
        <v>10</v>
      </c>
      <c r="D138" s="52">
        <v>440</v>
      </c>
      <c r="E138" s="30"/>
      <c r="F138" s="30"/>
      <c r="G138" s="29">
        <v>201001978</v>
      </c>
      <c r="H138" s="15" t="str">
        <f t="shared" si="22"/>
        <v>Рентгенография височных костей по Стенверсу (1 сторона)</v>
      </c>
      <c r="I138" s="11" t="s">
        <v>10</v>
      </c>
      <c r="J138" s="55">
        <f t="shared" si="24"/>
        <v>500</v>
      </c>
      <c r="K138" s="22">
        <f t="shared" si="25"/>
        <v>0.126</v>
      </c>
      <c r="L138" s="59"/>
      <c r="M138" s="59"/>
      <c r="N138" s="211"/>
      <c r="O138" s="21">
        <f t="shared" si="23"/>
        <v>0.13636363636363646</v>
      </c>
    </row>
    <row r="139" spans="1:15" ht="30" customHeight="1">
      <c r="A139" s="12" t="s">
        <v>272</v>
      </c>
      <c r="B139" s="15" t="s">
        <v>140</v>
      </c>
      <c r="C139" s="11" t="s">
        <v>10</v>
      </c>
      <c r="D139" s="52">
        <v>660</v>
      </c>
      <c r="E139" s="30"/>
      <c r="F139" s="30"/>
      <c r="G139" s="29">
        <v>201001979</v>
      </c>
      <c r="H139" s="15" t="str">
        <f t="shared" si="22"/>
        <v>Рентгенография височных костей по Стенверсу (2 стороны)</v>
      </c>
      <c r="I139" s="11" t="s">
        <v>10</v>
      </c>
      <c r="J139" s="55">
        <f t="shared" si="24"/>
        <v>745</v>
      </c>
      <c r="K139" s="22">
        <f t="shared" si="25"/>
        <v>0.126</v>
      </c>
      <c r="L139" s="59"/>
      <c r="M139" s="59"/>
      <c r="N139" s="211"/>
      <c r="O139" s="21">
        <f t="shared" si="23"/>
        <v>0.1287878787878789</v>
      </c>
    </row>
    <row r="140" spans="1:15" ht="30">
      <c r="A140" s="12" t="s">
        <v>273</v>
      </c>
      <c r="B140" s="15" t="s">
        <v>141</v>
      </c>
      <c r="C140" s="11" t="s">
        <v>10</v>
      </c>
      <c r="D140" s="52">
        <v>440</v>
      </c>
      <c r="E140" s="30"/>
      <c r="F140" s="30"/>
      <c r="G140" s="29">
        <v>201001980</v>
      </c>
      <c r="H140" s="15" t="str">
        <f t="shared" si="22"/>
        <v>Рентгенография височных костей по Шуллеру (1 сторона)</v>
      </c>
      <c r="I140" s="11" t="s">
        <v>10</v>
      </c>
      <c r="J140" s="55">
        <f t="shared" si="24"/>
        <v>500</v>
      </c>
      <c r="K140" s="22">
        <f t="shared" si="25"/>
        <v>0.126</v>
      </c>
      <c r="L140" s="59"/>
      <c r="M140" s="59"/>
      <c r="N140" s="211"/>
      <c r="O140" s="21">
        <f t="shared" si="23"/>
        <v>0.13636363636363646</v>
      </c>
    </row>
    <row r="141" spans="1:15" ht="30" customHeight="1">
      <c r="A141" s="12" t="s">
        <v>274</v>
      </c>
      <c r="B141" s="15" t="s">
        <v>142</v>
      </c>
      <c r="C141" s="11" t="s">
        <v>10</v>
      </c>
      <c r="D141" s="52">
        <v>660</v>
      </c>
      <c r="E141" s="30"/>
      <c r="F141" s="30"/>
      <c r="G141" s="29">
        <v>201001981</v>
      </c>
      <c r="H141" s="15" t="str">
        <f t="shared" si="22"/>
        <v>Рентгенография височных костей по Шуллеру (2 стороны)</v>
      </c>
      <c r="I141" s="11" t="s">
        <v>10</v>
      </c>
      <c r="J141" s="55">
        <f t="shared" si="24"/>
        <v>745</v>
      </c>
      <c r="K141" s="22">
        <f t="shared" si="25"/>
        <v>0.126</v>
      </c>
      <c r="L141" s="59"/>
      <c r="M141" s="59"/>
      <c r="N141" s="211"/>
      <c r="O141" s="21">
        <f t="shared" si="23"/>
        <v>0.1287878787878789</v>
      </c>
    </row>
    <row r="142" spans="1:15" ht="30">
      <c r="A142" s="12" t="s">
        <v>275</v>
      </c>
      <c r="B142" s="15" t="s">
        <v>143</v>
      </c>
      <c r="C142" s="11" t="s">
        <v>10</v>
      </c>
      <c r="D142" s="52">
        <v>440</v>
      </c>
      <c r="E142" s="30"/>
      <c r="F142" s="30"/>
      <c r="G142" s="29">
        <v>201001982</v>
      </c>
      <c r="H142" s="15" t="str">
        <f t="shared" si="22"/>
        <v>Рентгенография области глазницы, костей  носа, скуловой кости</v>
      </c>
      <c r="I142" s="11" t="s">
        <v>10</v>
      </c>
      <c r="J142" s="55">
        <f t="shared" si="24"/>
        <v>500</v>
      </c>
      <c r="K142" s="22">
        <f t="shared" si="25"/>
        <v>0.126</v>
      </c>
      <c r="L142" s="59"/>
      <c r="M142" s="59"/>
      <c r="N142" s="211"/>
      <c r="O142" s="21">
        <f t="shared" si="23"/>
        <v>0.13636363636363646</v>
      </c>
    </row>
    <row r="143" spans="1:15" ht="15.6" customHeight="1">
      <c r="A143" s="12" t="s">
        <v>276</v>
      </c>
      <c r="B143" s="15" t="s">
        <v>144</v>
      </c>
      <c r="C143" s="11" t="s">
        <v>10</v>
      </c>
      <c r="D143" s="52">
        <v>440</v>
      </c>
      <c r="E143" s="30"/>
      <c r="F143" s="30"/>
      <c r="G143" s="29">
        <v>201001983</v>
      </c>
      <c r="H143" s="15" t="str">
        <f t="shared" si="22"/>
        <v>Рентгенография дна полости рта</v>
      </c>
      <c r="I143" s="11" t="s">
        <v>10</v>
      </c>
      <c r="J143" s="55">
        <f t="shared" si="24"/>
        <v>500</v>
      </c>
      <c r="K143" s="22">
        <f t="shared" si="25"/>
        <v>0.126</v>
      </c>
      <c r="L143" s="59"/>
      <c r="M143" s="59"/>
      <c r="N143" s="211"/>
      <c r="O143" s="21">
        <f t="shared" si="23"/>
        <v>0.13636363636363646</v>
      </c>
    </row>
    <row r="144" spans="1:15" ht="30">
      <c r="A144" s="12" t="s">
        <v>277</v>
      </c>
      <c r="B144" s="15" t="s">
        <v>145</v>
      </c>
      <c r="C144" s="11" t="s">
        <v>10</v>
      </c>
      <c r="D144" s="52">
        <v>440</v>
      </c>
      <c r="E144" s="30"/>
      <c r="F144" s="30"/>
      <c r="G144" s="29">
        <v>201001984</v>
      </c>
      <c r="H144" s="15" t="str">
        <f t="shared" si="22"/>
        <v>Рентгенография костей носа в 2-х проекциях </v>
      </c>
      <c r="I144" s="11" t="s">
        <v>10</v>
      </c>
      <c r="J144" s="55">
        <f t="shared" si="24"/>
        <v>500</v>
      </c>
      <c r="K144" s="22">
        <f t="shared" si="25"/>
        <v>0.126</v>
      </c>
      <c r="L144" s="59"/>
      <c r="M144" s="59"/>
      <c r="N144" s="211"/>
      <c r="O144" s="21">
        <f t="shared" si="23"/>
        <v>0.13636363636363646</v>
      </c>
    </row>
    <row r="145" spans="1:15" ht="30" customHeight="1">
      <c r="A145" s="12" t="s">
        <v>278</v>
      </c>
      <c r="B145" s="15" t="s">
        <v>146</v>
      </c>
      <c r="C145" s="11" t="s">
        <v>10</v>
      </c>
      <c r="D145" s="52">
        <v>440</v>
      </c>
      <c r="E145" s="30"/>
      <c r="F145" s="30"/>
      <c r="G145" s="29">
        <v>201001985</v>
      </c>
      <c r="H145" s="15" t="str">
        <f t="shared" si="22"/>
        <v>Рентгенография нижней челюсти в 1-й проекции</v>
      </c>
      <c r="I145" s="11" t="s">
        <v>10</v>
      </c>
      <c r="J145" s="55">
        <f t="shared" si="24"/>
        <v>500</v>
      </c>
      <c r="K145" s="22">
        <f t="shared" si="25"/>
        <v>0.126</v>
      </c>
      <c r="L145" s="59"/>
      <c r="M145" s="59"/>
      <c r="N145" s="211"/>
      <c r="O145" s="21">
        <f t="shared" si="23"/>
        <v>0.13636363636363646</v>
      </c>
    </row>
    <row r="146" spans="1:15" ht="30">
      <c r="A146" s="12" t="s">
        <v>279</v>
      </c>
      <c r="B146" s="15" t="s">
        <v>353</v>
      </c>
      <c r="C146" s="11" t="s">
        <v>10</v>
      </c>
      <c r="D146" s="52">
        <v>545</v>
      </c>
      <c r="E146" s="30"/>
      <c r="F146" s="30"/>
      <c r="G146" s="29">
        <v>201001986</v>
      </c>
      <c r="H146" s="15" t="s">
        <v>353</v>
      </c>
      <c r="I146" s="11" t="s">
        <v>10</v>
      </c>
      <c r="J146" s="55">
        <f t="shared" si="24"/>
        <v>615</v>
      </c>
      <c r="K146" s="22">
        <f t="shared" si="25"/>
        <v>0.126</v>
      </c>
      <c r="L146" s="59"/>
      <c r="M146" s="59"/>
      <c r="N146" s="211"/>
      <c r="O146" s="21">
        <f t="shared" si="23"/>
        <v>0.12844036697247696</v>
      </c>
    </row>
    <row r="147" spans="1:15" ht="15.6" customHeight="1">
      <c r="A147" s="12" t="s">
        <v>280</v>
      </c>
      <c r="B147" s="15" t="s">
        <v>147</v>
      </c>
      <c r="C147" s="11" t="s">
        <v>10</v>
      </c>
      <c r="D147" s="52">
        <v>440</v>
      </c>
      <c r="E147" s="30"/>
      <c r="F147" s="30"/>
      <c r="G147" s="29">
        <v>201001987</v>
      </c>
      <c r="H147" s="15" t="str">
        <f t="shared" ref="H147:H174" si="26">B147</f>
        <v>Рентгенография носоглотки</v>
      </c>
      <c r="I147" s="11" t="s">
        <v>10</v>
      </c>
      <c r="J147" s="55">
        <f t="shared" si="24"/>
        <v>500</v>
      </c>
      <c r="K147" s="22">
        <f t="shared" si="25"/>
        <v>0.126</v>
      </c>
      <c r="L147" s="59"/>
      <c r="M147" s="59"/>
      <c r="N147" s="211"/>
      <c r="O147" s="21">
        <f t="shared" si="23"/>
        <v>0.13636363636363646</v>
      </c>
    </row>
    <row r="148" spans="1:15" ht="30">
      <c r="A148" s="12" t="s">
        <v>281</v>
      </c>
      <c r="B148" s="15" t="s">
        <v>148</v>
      </c>
      <c r="C148" s="11" t="s">
        <v>10</v>
      </c>
      <c r="D148" s="52">
        <v>660</v>
      </c>
      <c r="E148" s="30"/>
      <c r="F148" s="30"/>
      <c r="G148" s="29">
        <v>201001988</v>
      </c>
      <c r="H148" s="15" t="str">
        <f t="shared" si="26"/>
        <v>Фарингография контрастная</v>
      </c>
      <c r="I148" s="11" t="s">
        <v>10</v>
      </c>
      <c r="J148" s="55">
        <f t="shared" si="24"/>
        <v>745</v>
      </c>
      <c r="K148" s="22">
        <f t="shared" si="25"/>
        <v>0.126</v>
      </c>
      <c r="L148" s="59"/>
      <c r="M148" s="59"/>
      <c r="N148" s="211"/>
      <c r="O148" s="21">
        <f t="shared" si="23"/>
        <v>0.1287878787878789</v>
      </c>
    </row>
    <row r="149" spans="1:15" ht="30" customHeight="1">
      <c r="A149" s="12" t="s">
        <v>282</v>
      </c>
      <c r="B149" s="15" t="s">
        <v>149</v>
      </c>
      <c r="C149" s="11" t="s">
        <v>10</v>
      </c>
      <c r="D149" s="52">
        <v>440</v>
      </c>
      <c r="E149" s="30">
        <v>7</v>
      </c>
      <c r="F149" s="30">
        <f t="shared" ref="F149:F174" si="27">D149*E149</f>
        <v>3080</v>
      </c>
      <c r="G149" s="29">
        <v>201001989</v>
      </c>
      <c r="H149" s="15" t="str">
        <f t="shared" si="26"/>
        <v>Рентгенография придаточных пазух носа в 1-й проекции</v>
      </c>
      <c r="I149" s="11" t="s">
        <v>10</v>
      </c>
      <c r="J149" s="55">
        <f t="shared" si="24"/>
        <v>500</v>
      </c>
      <c r="K149" s="22">
        <f t="shared" si="25"/>
        <v>0.126</v>
      </c>
      <c r="L149" s="59">
        <f t="shared" ref="L149" si="28">E149*J149</f>
        <v>3500</v>
      </c>
      <c r="M149" s="59">
        <f t="shared" ref="M149" si="29">L149-F149</f>
        <v>420</v>
      </c>
      <c r="N149" s="211"/>
      <c r="O149" s="21">
        <f t="shared" si="23"/>
        <v>0.13636363636363646</v>
      </c>
    </row>
    <row r="150" spans="1:15" ht="30">
      <c r="A150" s="12" t="s">
        <v>283</v>
      </c>
      <c r="B150" s="15" t="s">
        <v>150</v>
      </c>
      <c r="C150" s="11" t="s">
        <v>10</v>
      </c>
      <c r="D150" s="52">
        <v>660</v>
      </c>
      <c r="E150" s="30"/>
      <c r="F150" s="30"/>
      <c r="G150" s="29">
        <v>201001990</v>
      </c>
      <c r="H150" s="15" t="str">
        <f t="shared" si="26"/>
        <v>Рентгенография придаточных пазух носа в 2-х проекциях</v>
      </c>
      <c r="I150" s="11" t="s">
        <v>10</v>
      </c>
      <c r="J150" s="55">
        <f t="shared" si="24"/>
        <v>745</v>
      </c>
      <c r="K150" s="22">
        <f t="shared" si="25"/>
        <v>0.126</v>
      </c>
      <c r="L150" s="59"/>
      <c r="M150" s="59"/>
      <c r="N150" s="211"/>
      <c r="O150" s="21">
        <f t="shared" si="23"/>
        <v>0.1287878787878789</v>
      </c>
    </row>
    <row r="151" spans="1:15" ht="30">
      <c r="A151" s="12" t="s">
        <v>284</v>
      </c>
      <c r="B151" s="15" t="s">
        <v>151</v>
      </c>
      <c r="C151" s="11" t="s">
        <v>10</v>
      </c>
      <c r="D151" s="52">
        <v>440</v>
      </c>
      <c r="E151" s="30"/>
      <c r="F151" s="30"/>
      <c r="G151" s="29">
        <v>201001991</v>
      </c>
      <c r="H151" s="15" t="str">
        <f t="shared" si="26"/>
        <v>Рентгенография турецкого седла </v>
      </c>
      <c r="I151" s="11" t="s">
        <v>10</v>
      </c>
      <c r="J151" s="55">
        <f t="shared" si="24"/>
        <v>500</v>
      </c>
      <c r="K151" s="22">
        <f t="shared" si="25"/>
        <v>0.126</v>
      </c>
      <c r="L151" s="59"/>
      <c r="M151" s="59"/>
      <c r="N151" s="211"/>
      <c r="O151" s="21">
        <f t="shared" si="23"/>
        <v>0.13636363636363646</v>
      </c>
    </row>
    <row r="152" spans="1:15" ht="18" customHeight="1">
      <c r="A152" s="12" t="s">
        <v>179</v>
      </c>
      <c r="B152" s="14" t="s">
        <v>175</v>
      </c>
      <c r="C152" s="11"/>
      <c r="D152" s="52"/>
      <c r="E152" s="30"/>
      <c r="F152" s="30"/>
      <c r="G152" s="29"/>
      <c r="H152" s="14" t="str">
        <f t="shared" si="26"/>
        <v>Стоматология (Рентген)</v>
      </c>
      <c r="I152" s="11"/>
      <c r="J152" s="55"/>
      <c r="K152" s="22"/>
      <c r="L152" s="59"/>
      <c r="M152" s="59"/>
      <c r="N152" s="211"/>
      <c r="O152" s="21"/>
    </row>
    <row r="153" spans="1:15" ht="15.6" customHeight="1">
      <c r="A153" s="12" t="s">
        <v>285</v>
      </c>
      <c r="B153" s="15" t="s">
        <v>174</v>
      </c>
      <c r="C153" s="11" t="s">
        <v>10</v>
      </c>
      <c r="D153" s="52">
        <v>275</v>
      </c>
      <c r="E153" s="30">
        <v>109</v>
      </c>
      <c r="F153" s="30">
        <f t="shared" si="27"/>
        <v>29975</v>
      </c>
      <c r="G153" s="29">
        <v>201002069</v>
      </c>
      <c r="H153" s="15" t="str">
        <f t="shared" si="26"/>
        <v>Рентгенографический снимок 1-го зуба</v>
      </c>
      <c r="I153" s="11" t="str">
        <f>C153</f>
        <v>руб./исследов.</v>
      </c>
      <c r="J153" s="55">
        <f t="shared" si="24"/>
        <v>310</v>
      </c>
      <c r="K153" s="22">
        <f t="shared" si="25"/>
        <v>0.126</v>
      </c>
      <c r="L153" s="59">
        <f>E153*J153</f>
        <v>33790</v>
      </c>
      <c r="M153" s="59">
        <f>L153-F153</f>
        <v>3815</v>
      </c>
      <c r="N153" s="211"/>
      <c r="O153" s="21">
        <f>J153/D153-1</f>
        <v>0.1272727272727272</v>
      </c>
    </row>
    <row r="154" spans="1:15">
      <c r="A154" s="12" t="s">
        <v>180</v>
      </c>
      <c r="B154" s="14" t="s">
        <v>152</v>
      </c>
      <c r="C154" s="11"/>
      <c r="D154" s="52"/>
      <c r="E154" s="30"/>
      <c r="F154" s="30"/>
      <c r="G154" s="29"/>
      <c r="H154" s="14" t="str">
        <f t="shared" si="26"/>
        <v>Молочные железы</v>
      </c>
      <c r="I154" s="11"/>
      <c r="J154" s="55"/>
      <c r="K154" s="22"/>
      <c r="L154" s="59"/>
      <c r="M154" s="59"/>
      <c r="N154" s="211"/>
      <c r="O154" s="21"/>
    </row>
    <row r="155" spans="1:15" ht="30" customHeight="1">
      <c r="A155" s="12" t="s">
        <v>286</v>
      </c>
      <c r="B155" s="15" t="s">
        <v>153</v>
      </c>
      <c r="C155" s="11" t="s">
        <v>10</v>
      </c>
      <c r="D155" s="52">
        <v>985</v>
      </c>
      <c r="E155" s="30">
        <v>3</v>
      </c>
      <c r="F155" s="30">
        <f t="shared" si="27"/>
        <v>2955</v>
      </c>
      <c r="G155" s="29">
        <v>201001992</v>
      </c>
      <c r="H155" s="15" t="str">
        <f t="shared" si="26"/>
        <v>Маммография обеих молочных желез в 2-х проекциях</v>
      </c>
      <c r="I155" s="11" t="s">
        <v>10</v>
      </c>
      <c r="J155" s="55">
        <f t="shared" si="24"/>
        <v>1110</v>
      </c>
      <c r="K155" s="22">
        <f t="shared" si="25"/>
        <v>0.126</v>
      </c>
      <c r="L155" s="59">
        <f>E155*J155</f>
        <v>3330</v>
      </c>
      <c r="M155" s="59">
        <f>L155-F155</f>
        <v>375</v>
      </c>
      <c r="N155" s="211"/>
      <c r="O155" s="21">
        <f>J155/D155-1</f>
        <v>0.12690355329949243</v>
      </c>
    </row>
    <row r="156" spans="1:15" ht="30">
      <c r="A156" s="12" t="s">
        <v>287</v>
      </c>
      <c r="B156" s="15" t="s">
        <v>154</v>
      </c>
      <c r="C156" s="11" t="s">
        <v>10</v>
      </c>
      <c r="D156" s="52">
        <v>660</v>
      </c>
      <c r="E156" s="30"/>
      <c r="F156" s="30"/>
      <c r="G156" s="29">
        <v>201001993</v>
      </c>
      <c r="H156" s="15" t="str">
        <f t="shared" si="26"/>
        <v>Маммография одной молочной железы в 2-х проекциях</v>
      </c>
      <c r="I156" s="11" t="s">
        <v>10</v>
      </c>
      <c r="J156" s="55">
        <f t="shared" si="24"/>
        <v>745</v>
      </c>
      <c r="K156" s="22">
        <f t="shared" si="25"/>
        <v>0.126</v>
      </c>
      <c r="L156" s="59"/>
      <c r="M156" s="59"/>
      <c r="N156" s="211"/>
      <c r="O156" s="21">
        <f>J156/D156-1</f>
        <v>0.1287878787878789</v>
      </c>
    </row>
    <row r="157" spans="1:15" ht="30" customHeight="1">
      <c r="A157" s="12" t="s">
        <v>288</v>
      </c>
      <c r="B157" s="15" t="s">
        <v>155</v>
      </c>
      <c r="C157" s="11" t="s">
        <v>10</v>
      </c>
      <c r="D157" s="52">
        <v>545</v>
      </c>
      <c r="E157" s="30"/>
      <c r="F157" s="30"/>
      <c r="G157" s="29">
        <v>201001994</v>
      </c>
      <c r="H157" s="15" t="str">
        <f t="shared" si="26"/>
        <v>Прицельная рентгенография одной молочной железы с прямым увеличением</v>
      </c>
      <c r="I157" s="11" t="s">
        <v>10</v>
      </c>
      <c r="J157" s="55">
        <f t="shared" si="24"/>
        <v>615</v>
      </c>
      <c r="K157" s="22">
        <f t="shared" si="25"/>
        <v>0.126</v>
      </c>
      <c r="L157" s="59"/>
      <c r="M157" s="59"/>
      <c r="N157" s="211"/>
      <c r="O157" s="21">
        <f>J157/D157-1</f>
        <v>0.12844036697247696</v>
      </c>
    </row>
    <row r="158" spans="1:15" ht="30">
      <c r="A158" s="12" t="s">
        <v>289</v>
      </c>
      <c r="B158" s="15" t="s">
        <v>156</v>
      </c>
      <c r="C158" s="11" t="s">
        <v>10</v>
      </c>
      <c r="D158" s="52">
        <v>440</v>
      </c>
      <c r="E158" s="30"/>
      <c r="F158" s="30"/>
      <c r="G158" s="29">
        <v>201001995</v>
      </c>
      <c r="H158" s="15" t="str">
        <f t="shared" si="26"/>
        <v>Рентгенография мягких тканей в подмышечной области</v>
      </c>
      <c r="I158" s="11" t="s">
        <v>10</v>
      </c>
      <c r="J158" s="55">
        <f t="shared" si="24"/>
        <v>500</v>
      </c>
      <c r="K158" s="22">
        <f t="shared" si="25"/>
        <v>0.126</v>
      </c>
      <c r="L158" s="59"/>
      <c r="M158" s="59"/>
      <c r="N158" s="211"/>
      <c r="O158" s="21">
        <f>J158/D158-1</f>
        <v>0.13636363636363646</v>
      </c>
    </row>
    <row r="159" spans="1:15">
      <c r="A159" s="12" t="s">
        <v>181</v>
      </c>
      <c r="B159" s="14" t="s">
        <v>157</v>
      </c>
      <c r="C159" s="11"/>
      <c r="D159" s="52"/>
      <c r="E159" s="30"/>
      <c r="F159" s="30"/>
      <c r="G159" s="29"/>
      <c r="H159" s="14" t="str">
        <f t="shared" si="26"/>
        <v>Мочеполовая система</v>
      </c>
      <c r="I159" s="11"/>
      <c r="J159" s="55"/>
      <c r="K159" s="22"/>
      <c r="L159" s="59"/>
      <c r="M159" s="59"/>
      <c r="N159" s="211"/>
      <c r="O159" s="21"/>
    </row>
    <row r="160" spans="1:15" ht="15.6" customHeight="1">
      <c r="A160" s="12" t="s">
        <v>290</v>
      </c>
      <c r="B160" s="15" t="s">
        <v>158</v>
      </c>
      <c r="C160" s="11" t="s">
        <v>10</v>
      </c>
      <c r="D160" s="52">
        <v>985</v>
      </c>
      <c r="E160" s="30"/>
      <c r="F160" s="30"/>
      <c r="G160" s="29">
        <v>201001996</v>
      </c>
      <c r="H160" s="15" t="str">
        <f t="shared" si="26"/>
        <v>Рентгенография почек обзорная</v>
      </c>
      <c r="I160" s="11" t="s">
        <v>10</v>
      </c>
      <c r="J160" s="55">
        <f t="shared" si="24"/>
        <v>1110</v>
      </c>
      <c r="K160" s="22">
        <f t="shared" si="25"/>
        <v>0.126</v>
      </c>
      <c r="L160" s="59"/>
      <c r="M160" s="59"/>
      <c r="N160" s="211"/>
      <c r="O160" s="21">
        <f>J160/D160-1</f>
        <v>0.12690355329949243</v>
      </c>
    </row>
    <row r="161" spans="1:16204" ht="31.5">
      <c r="A161" s="12">
        <v>3</v>
      </c>
      <c r="B161" s="14" t="s">
        <v>159</v>
      </c>
      <c r="C161" s="11"/>
      <c r="D161" s="52"/>
      <c r="E161" s="30"/>
      <c r="F161" s="30"/>
      <c r="G161" s="29"/>
      <c r="H161" s="14" t="str">
        <f t="shared" si="26"/>
        <v>ФУНКЦИОНАЛЬНАЯ ДИАГНОСТИКА</v>
      </c>
      <c r="I161" s="11"/>
      <c r="J161" s="55"/>
      <c r="K161" s="22"/>
      <c r="L161" s="59"/>
      <c r="M161" s="59"/>
      <c r="N161" s="211"/>
      <c r="O161" s="21"/>
    </row>
    <row r="162" spans="1:16204" ht="15.6" customHeight="1">
      <c r="A162" s="12" t="s">
        <v>291</v>
      </c>
      <c r="B162" s="15" t="s">
        <v>160</v>
      </c>
      <c r="C162" s="11" t="s">
        <v>10</v>
      </c>
      <c r="D162" s="52">
        <v>230</v>
      </c>
      <c r="E162" s="30"/>
      <c r="F162" s="30"/>
      <c r="G162" s="29">
        <v>201002011</v>
      </c>
      <c r="H162" s="15" t="str">
        <f t="shared" si="26"/>
        <v>ЭКГ по Нэбу</v>
      </c>
      <c r="I162" s="11" t="s">
        <v>10</v>
      </c>
      <c r="J162" s="55">
        <f t="shared" si="24"/>
        <v>260</v>
      </c>
      <c r="K162" s="22">
        <f t="shared" si="25"/>
        <v>0.126</v>
      </c>
      <c r="L162" s="59"/>
      <c r="M162" s="59"/>
      <c r="N162" s="211"/>
      <c r="O162" s="21">
        <f t="shared" ref="O162:O174" si="30">J162/D162-1</f>
        <v>0.13043478260869557</v>
      </c>
    </row>
    <row r="163" spans="1:16204" ht="30">
      <c r="A163" s="12" t="s">
        <v>292</v>
      </c>
      <c r="B163" s="15" t="s">
        <v>161</v>
      </c>
      <c r="C163" s="11" t="s">
        <v>10</v>
      </c>
      <c r="D163" s="52">
        <v>230</v>
      </c>
      <c r="E163" s="30">
        <v>1</v>
      </c>
      <c r="F163" s="30">
        <f t="shared" si="27"/>
        <v>230</v>
      </c>
      <c r="G163" s="29">
        <v>201002013</v>
      </c>
      <c r="H163" s="15" t="str">
        <f t="shared" si="26"/>
        <v>Расшифровка ЭКГ из другого ЛПУ</v>
      </c>
      <c r="I163" s="11" t="s">
        <v>10</v>
      </c>
      <c r="J163" s="55">
        <f t="shared" si="24"/>
        <v>260</v>
      </c>
      <c r="K163" s="22">
        <f t="shared" si="25"/>
        <v>0.126</v>
      </c>
      <c r="L163" s="59">
        <f t="shared" ref="L163:L174" si="31">E163*J163</f>
        <v>260</v>
      </c>
      <c r="M163" s="59">
        <f t="shared" ref="M163:M174" si="32">L163-F163</f>
        <v>30</v>
      </c>
      <c r="N163" s="211"/>
      <c r="O163" s="21">
        <f t="shared" si="30"/>
        <v>0.13043478260869557</v>
      </c>
    </row>
    <row r="164" spans="1:16204" ht="18.2" customHeight="1">
      <c r="A164" s="12" t="s">
        <v>293</v>
      </c>
      <c r="B164" s="15" t="s">
        <v>162</v>
      </c>
      <c r="C164" s="11" t="s">
        <v>10</v>
      </c>
      <c r="D164" s="52">
        <v>460</v>
      </c>
      <c r="E164" s="30">
        <v>705</v>
      </c>
      <c r="F164" s="30">
        <f t="shared" si="27"/>
        <v>324300</v>
      </c>
      <c r="G164" s="29">
        <v>201002014</v>
      </c>
      <c r="H164" s="15" t="str">
        <f t="shared" si="26"/>
        <v>Снятие ЭКГ с заключением врача</v>
      </c>
      <c r="I164" s="11" t="s">
        <v>10</v>
      </c>
      <c r="J164" s="55">
        <f t="shared" si="24"/>
        <v>520</v>
      </c>
      <c r="K164" s="22">
        <f t="shared" si="25"/>
        <v>0.126</v>
      </c>
      <c r="L164" s="59">
        <f t="shared" si="31"/>
        <v>366600</v>
      </c>
      <c r="M164" s="59">
        <f t="shared" si="32"/>
        <v>42300</v>
      </c>
      <c r="N164" s="211"/>
      <c r="O164" s="21">
        <f t="shared" si="30"/>
        <v>0.13043478260869557</v>
      </c>
    </row>
    <row r="165" spans="1:16204" ht="15.6" customHeight="1">
      <c r="A165" s="12" t="s">
        <v>294</v>
      </c>
      <c r="B165" s="15" t="s">
        <v>163</v>
      </c>
      <c r="C165" s="11" t="s">
        <v>10</v>
      </c>
      <c r="D165" s="52">
        <v>495</v>
      </c>
      <c r="E165" s="30">
        <v>1</v>
      </c>
      <c r="F165" s="30">
        <f t="shared" si="27"/>
        <v>495</v>
      </c>
      <c r="G165" s="29">
        <v>201002016</v>
      </c>
      <c r="H165" s="15" t="str">
        <f t="shared" si="26"/>
        <v>ЭКГ с дополнительными отведениями</v>
      </c>
      <c r="I165" s="11" t="s">
        <v>10</v>
      </c>
      <c r="J165" s="55">
        <f t="shared" si="24"/>
        <v>560</v>
      </c>
      <c r="K165" s="22">
        <f t="shared" si="25"/>
        <v>0.126</v>
      </c>
      <c r="L165" s="59">
        <f t="shared" si="31"/>
        <v>560</v>
      </c>
      <c r="M165" s="59">
        <f t="shared" si="32"/>
        <v>65</v>
      </c>
      <c r="N165" s="211"/>
      <c r="O165" s="21">
        <f t="shared" si="30"/>
        <v>0.13131313131313127</v>
      </c>
    </row>
    <row r="166" spans="1:16204" ht="30">
      <c r="A166" s="12" t="s">
        <v>295</v>
      </c>
      <c r="B166" s="15" t="s">
        <v>164</v>
      </c>
      <c r="C166" s="11" t="s">
        <v>10</v>
      </c>
      <c r="D166" s="52">
        <v>495</v>
      </c>
      <c r="E166" s="30">
        <v>81</v>
      </c>
      <c r="F166" s="30">
        <f t="shared" si="27"/>
        <v>40095</v>
      </c>
      <c r="G166" s="29">
        <v>201002019</v>
      </c>
      <c r="H166" s="15" t="str">
        <f t="shared" si="26"/>
        <v>Исследование функции внешнего дыхания с заключением врача</v>
      </c>
      <c r="I166" s="11" t="s">
        <v>10</v>
      </c>
      <c r="J166" s="55">
        <f t="shared" si="24"/>
        <v>560</v>
      </c>
      <c r="K166" s="22">
        <f t="shared" si="25"/>
        <v>0.126</v>
      </c>
      <c r="L166" s="59">
        <f t="shared" si="31"/>
        <v>45360</v>
      </c>
      <c r="M166" s="59">
        <f t="shared" si="32"/>
        <v>5265</v>
      </c>
      <c r="N166" s="211"/>
      <c r="O166" s="21">
        <f t="shared" si="30"/>
        <v>0.13131313131313127</v>
      </c>
    </row>
    <row r="167" spans="1:16204" ht="30">
      <c r="A167" s="12" t="s">
        <v>296</v>
      </c>
      <c r="B167" s="15" t="s">
        <v>165</v>
      </c>
      <c r="C167" s="11" t="s">
        <v>10</v>
      </c>
      <c r="D167" s="52">
        <v>335</v>
      </c>
      <c r="E167" s="30"/>
      <c r="F167" s="30"/>
      <c r="G167" s="29">
        <v>201002021</v>
      </c>
      <c r="H167" s="15" t="str">
        <f t="shared" si="26"/>
        <v>Ортостатическая проба</v>
      </c>
      <c r="I167" s="11" t="s">
        <v>10</v>
      </c>
      <c r="J167" s="55">
        <f t="shared" si="24"/>
        <v>380</v>
      </c>
      <c r="K167" s="22">
        <f t="shared" si="25"/>
        <v>0.126</v>
      </c>
      <c r="L167" s="59"/>
      <c r="M167" s="59"/>
      <c r="N167" s="211"/>
      <c r="O167" s="21">
        <f t="shared" si="30"/>
        <v>0.13432835820895517</v>
      </c>
    </row>
    <row r="168" spans="1:16204" ht="30" customHeight="1">
      <c r="A168" s="12" t="s">
        <v>297</v>
      </c>
      <c r="B168" s="15" t="s">
        <v>166</v>
      </c>
      <c r="C168" s="11" t="s">
        <v>10</v>
      </c>
      <c r="D168" s="52">
        <v>545</v>
      </c>
      <c r="E168" s="30"/>
      <c r="F168" s="30"/>
      <c r="G168" s="29">
        <v>201005523</v>
      </c>
      <c r="H168" s="15" t="str">
        <f t="shared" si="26"/>
        <v>Электрокардиограмма (с нагрузочными пробами)</v>
      </c>
      <c r="I168" s="11" t="s">
        <v>10</v>
      </c>
      <c r="J168" s="55">
        <f t="shared" si="24"/>
        <v>615</v>
      </c>
      <c r="K168" s="22">
        <f t="shared" si="25"/>
        <v>0.126</v>
      </c>
      <c r="L168" s="59"/>
      <c r="M168" s="59"/>
      <c r="N168" s="211"/>
      <c r="O168" s="21">
        <f t="shared" si="30"/>
        <v>0.12844036697247696</v>
      </c>
    </row>
    <row r="169" spans="1:16204" ht="30">
      <c r="A169" s="12" t="s">
        <v>298</v>
      </c>
      <c r="B169" s="15" t="s">
        <v>167</v>
      </c>
      <c r="C169" s="11" t="s">
        <v>10</v>
      </c>
      <c r="D169" s="52">
        <v>660</v>
      </c>
      <c r="E169" s="30"/>
      <c r="F169" s="30"/>
      <c r="G169" s="29">
        <v>201005524</v>
      </c>
      <c r="H169" s="15" t="str">
        <f t="shared" si="26"/>
        <v>Электрокардиограмма (с функциональными пробами)</v>
      </c>
      <c r="I169" s="11" t="s">
        <v>10</v>
      </c>
      <c r="J169" s="55">
        <f t="shared" si="24"/>
        <v>745</v>
      </c>
      <c r="K169" s="22">
        <f t="shared" si="25"/>
        <v>0.126</v>
      </c>
      <c r="L169" s="59"/>
      <c r="M169" s="59"/>
      <c r="N169" s="211"/>
      <c r="O169" s="21">
        <f t="shared" si="30"/>
        <v>0.1287878787878789</v>
      </c>
    </row>
    <row r="170" spans="1:16204" ht="30" customHeight="1">
      <c r="A170" s="12" t="s">
        <v>299</v>
      </c>
      <c r="B170" s="15" t="s">
        <v>168</v>
      </c>
      <c r="C170" s="11" t="s">
        <v>10</v>
      </c>
      <c r="D170" s="52">
        <v>1085</v>
      </c>
      <c r="E170" s="30">
        <v>7</v>
      </c>
      <c r="F170" s="30">
        <f t="shared" si="27"/>
        <v>7595</v>
      </c>
      <c r="G170" s="29">
        <v>201005525</v>
      </c>
      <c r="H170" s="15" t="str">
        <f t="shared" si="26"/>
        <v>Спирография (ФВД) исследование функции внешнего дыхания</v>
      </c>
      <c r="I170" s="11" t="s">
        <v>10</v>
      </c>
      <c r="J170" s="55">
        <f t="shared" si="24"/>
        <v>1225</v>
      </c>
      <c r="K170" s="22">
        <f t="shared" si="25"/>
        <v>0.126</v>
      </c>
      <c r="L170" s="59">
        <f t="shared" si="31"/>
        <v>8575</v>
      </c>
      <c r="M170" s="59">
        <f t="shared" si="32"/>
        <v>980</v>
      </c>
      <c r="N170" s="211"/>
      <c r="O170" s="21">
        <f t="shared" si="30"/>
        <v>0.12903225806451624</v>
      </c>
    </row>
    <row r="171" spans="1:16204" ht="30">
      <c r="A171" s="12" t="s">
        <v>300</v>
      </c>
      <c r="B171" s="15" t="s">
        <v>169</v>
      </c>
      <c r="C171" s="11" t="s">
        <v>10</v>
      </c>
      <c r="D171" s="52">
        <v>2715</v>
      </c>
      <c r="E171" s="30">
        <v>34</v>
      </c>
      <c r="F171" s="30">
        <f t="shared" si="27"/>
        <v>92310</v>
      </c>
      <c r="G171" s="29">
        <v>201005526</v>
      </c>
      <c r="H171" s="15" t="str">
        <f t="shared" si="26"/>
        <v>Суточное мониторирование по Холтеру</v>
      </c>
      <c r="I171" s="11" t="s">
        <v>10</v>
      </c>
      <c r="J171" s="55">
        <f t="shared" si="24"/>
        <v>3060</v>
      </c>
      <c r="K171" s="22">
        <f t="shared" si="25"/>
        <v>0.126</v>
      </c>
      <c r="L171" s="59">
        <f t="shared" si="31"/>
        <v>104040</v>
      </c>
      <c r="M171" s="59">
        <f t="shared" si="32"/>
        <v>11730</v>
      </c>
      <c r="N171" s="211"/>
      <c r="O171" s="21">
        <f t="shared" si="30"/>
        <v>0.1270718232044199</v>
      </c>
    </row>
    <row r="172" spans="1:16204" ht="30" customHeight="1">
      <c r="A172" s="12" t="s">
        <v>301</v>
      </c>
      <c r="B172" s="15" t="s">
        <v>170</v>
      </c>
      <c r="C172" s="11" t="s">
        <v>10</v>
      </c>
      <c r="D172" s="52">
        <v>2170</v>
      </c>
      <c r="E172" s="30">
        <v>95</v>
      </c>
      <c r="F172" s="30">
        <f t="shared" si="27"/>
        <v>206150</v>
      </c>
      <c r="G172" s="29">
        <v>201005527</v>
      </c>
      <c r="H172" s="15" t="str">
        <f t="shared" si="26"/>
        <v>Суточное мониторирование артериального давления (СМАД)</v>
      </c>
      <c r="I172" s="11" t="s">
        <v>10</v>
      </c>
      <c r="J172" s="55">
        <f t="shared" si="24"/>
        <v>2445</v>
      </c>
      <c r="K172" s="22">
        <f t="shared" si="25"/>
        <v>0.126</v>
      </c>
      <c r="L172" s="59">
        <f t="shared" si="31"/>
        <v>232275</v>
      </c>
      <c r="M172" s="59">
        <f t="shared" si="32"/>
        <v>26125</v>
      </c>
      <c r="N172" s="211"/>
      <c r="O172" s="21">
        <f t="shared" si="30"/>
        <v>0.12672811059907829</v>
      </c>
    </row>
    <row r="173" spans="1:16204" ht="17.45" customHeight="1">
      <c r="A173" s="12" t="s">
        <v>302</v>
      </c>
      <c r="B173" s="15" t="s">
        <v>172</v>
      </c>
      <c r="C173" s="11" t="s">
        <v>10</v>
      </c>
      <c r="D173" s="52">
        <v>1850</v>
      </c>
      <c r="E173" s="30"/>
      <c r="F173" s="30"/>
      <c r="G173" s="29">
        <v>201006022</v>
      </c>
      <c r="H173" s="15" t="str">
        <f t="shared" si="26"/>
        <v>Велоэргометрия</v>
      </c>
      <c r="I173" s="11" t="s">
        <v>10</v>
      </c>
      <c r="J173" s="55">
        <f t="shared" si="24"/>
        <v>2085</v>
      </c>
      <c r="K173" s="22">
        <f t="shared" si="25"/>
        <v>0.126</v>
      </c>
      <c r="L173" s="59"/>
      <c r="M173" s="59"/>
      <c r="N173" s="211"/>
      <c r="O173" s="21">
        <f t="shared" si="30"/>
        <v>0.12702702702702706</v>
      </c>
      <c r="WYE173" s="1"/>
      <c r="WYF173" s="1"/>
    </row>
    <row r="174" spans="1:16204" ht="18" customHeight="1">
      <c r="A174" s="12" t="s">
        <v>303</v>
      </c>
      <c r="B174" s="15" t="s">
        <v>173</v>
      </c>
      <c r="C174" s="11" t="s">
        <v>10</v>
      </c>
      <c r="D174" s="52">
        <v>1305</v>
      </c>
      <c r="E174" s="30">
        <v>2</v>
      </c>
      <c r="F174" s="30">
        <f t="shared" si="27"/>
        <v>2610</v>
      </c>
      <c r="G174" s="29">
        <v>201006023</v>
      </c>
      <c r="H174" s="15" t="str">
        <f t="shared" si="26"/>
        <v>Электроэнцефалография</v>
      </c>
      <c r="I174" s="11" t="s">
        <v>10</v>
      </c>
      <c r="J174" s="55">
        <f t="shared" si="24"/>
        <v>1470</v>
      </c>
      <c r="K174" s="22">
        <f t="shared" si="25"/>
        <v>0.126</v>
      </c>
      <c r="L174" s="59">
        <f t="shared" si="31"/>
        <v>2940</v>
      </c>
      <c r="M174" s="59">
        <f t="shared" si="32"/>
        <v>330</v>
      </c>
      <c r="N174" s="211"/>
      <c r="O174" s="21">
        <f t="shared" si="30"/>
        <v>0.12643678160919536</v>
      </c>
      <c r="WYE174" s="1"/>
      <c r="WYF174" s="1"/>
    </row>
    <row r="175" spans="1:16204" s="73" customFormat="1" ht="23.25" customHeight="1">
      <c r="A175" s="18" t="s">
        <v>366</v>
      </c>
      <c r="B175" s="16" t="s">
        <v>348</v>
      </c>
      <c r="C175" s="64"/>
      <c r="D175" s="65"/>
      <c r="E175" s="66">
        <f t="shared" ref="E175:F175" si="33">SUM(E6:E174)</f>
        <v>1781</v>
      </c>
      <c r="F175" s="66">
        <f t="shared" si="33"/>
        <v>1677895</v>
      </c>
      <c r="G175" s="67"/>
      <c r="H175" s="68"/>
      <c r="I175" s="17"/>
      <c r="J175" s="65"/>
      <c r="K175" s="17"/>
      <c r="L175" s="69">
        <f>SUM(L6:L174)</f>
        <v>1893310</v>
      </c>
      <c r="M175" s="69">
        <f>SUM(M6:M174)</f>
        <v>215415</v>
      </c>
      <c r="N175" s="70"/>
      <c r="O175" s="71">
        <f>M175/F175</f>
        <v>0.12838407647677597</v>
      </c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72"/>
      <c r="JA175" s="72"/>
      <c r="JB175" s="72"/>
      <c r="JC175" s="72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72"/>
      <c r="JO175" s="72"/>
      <c r="JP175" s="72"/>
      <c r="JQ175" s="72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72"/>
      <c r="KC175" s="72"/>
      <c r="KD175" s="72"/>
      <c r="KE175" s="72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72"/>
      <c r="KQ175" s="72"/>
      <c r="KR175" s="72"/>
      <c r="KS175" s="72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72"/>
      <c r="LE175" s="72"/>
      <c r="LF175" s="72"/>
      <c r="LG175" s="72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72"/>
      <c r="LS175" s="72"/>
      <c r="LT175" s="72"/>
      <c r="LU175" s="72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72"/>
      <c r="MG175" s="72"/>
      <c r="MH175" s="72"/>
      <c r="MI175" s="72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72"/>
      <c r="MU175" s="72"/>
      <c r="MV175" s="72"/>
      <c r="MW175" s="72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72"/>
      <c r="NI175" s="72"/>
      <c r="NJ175" s="72"/>
      <c r="NK175" s="72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72"/>
      <c r="NW175" s="72"/>
      <c r="NX175" s="72"/>
      <c r="NY175" s="72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72"/>
      <c r="OK175" s="72"/>
      <c r="OL175" s="72"/>
      <c r="OM175" s="72"/>
      <c r="ON175" s="72"/>
      <c r="OO175" s="72"/>
      <c r="OP175" s="72"/>
      <c r="OQ175" s="72"/>
      <c r="OR175" s="72"/>
      <c r="OS175" s="72"/>
      <c r="OT175" s="72"/>
      <c r="OU175" s="72"/>
      <c r="OV175" s="72"/>
      <c r="OW175" s="72"/>
      <c r="OX175" s="72"/>
      <c r="OY175" s="72"/>
      <c r="OZ175" s="72"/>
      <c r="PA175" s="72"/>
      <c r="PB175" s="72"/>
      <c r="PC175" s="72"/>
      <c r="PD175" s="72"/>
      <c r="PE175" s="72"/>
      <c r="PF175" s="72"/>
      <c r="PG175" s="72"/>
      <c r="PH175" s="72"/>
      <c r="PI175" s="72"/>
      <c r="PJ175" s="72"/>
      <c r="PK175" s="72"/>
      <c r="PL175" s="72"/>
      <c r="PM175" s="72"/>
      <c r="PN175" s="72"/>
      <c r="PO175" s="72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72"/>
      <c r="QA175" s="72"/>
      <c r="QB175" s="72"/>
      <c r="QC175" s="72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72"/>
      <c r="QO175" s="72"/>
      <c r="QP175" s="72"/>
      <c r="QQ175" s="72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72"/>
      <c r="RC175" s="72"/>
      <c r="RD175" s="72"/>
      <c r="RE175" s="72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72"/>
      <c r="RQ175" s="72"/>
      <c r="RR175" s="72"/>
      <c r="RS175" s="72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72"/>
      <c r="SE175" s="72"/>
      <c r="SF175" s="72"/>
      <c r="SG175" s="72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  <c r="SR175" s="72"/>
      <c r="SS175" s="72"/>
      <c r="ST175" s="72"/>
      <c r="SU175" s="72"/>
      <c r="SV175" s="72"/>
      <c r="SW175" s="72"/>
      <c r="SX175" s="72"/>
      <c r="SY175" s="72"/>
      <c r="SZ175" s="72"/>
      <c r="TA175" s="72"/>
      <c r="TB175" s="72"/>
      <c r="TC175" s="72"/>
      <c r="TD175" s="72"/>
      <c r="TE175" s="72"/>
      <c r="TF175" s="72"/>
      <c r="TG175" s="72"/>
      <c r="TH175" s="72"/>
      <c r="TI175" s="72"/>
      <c r="TJ175" s="72"/>
      <c r="TK175" s="72"/>
      <c r="TL175" s="72"/>
      <c r="TM175" s="72"/>
      <c r="TN175" s="72"/>
      <c r="TO175" s="72"/>
      <c r="TP175" s="72"/>
      <c r="TQ175" s="72"/>
      <c r="TR175" s="72"/>
      <c r="TS175" s="72"/>
      <c r="TT175" s="72"/>
      <c r="TU175" s="72"/>
      <c r="TV175" s="72"/>
      <c r="TW175" s="72"/>
      <c r="TX175" s="72"/>
      <c r="TY175" s="72"/>
      <c r="TZ175" s="72"/>
      <c r="UA175" s="72"/>
      <c r="UB175" s="72"/>
      <c r="UC175" s="72"/>
      <c r="UD175" s="72"/>
      <c r="UE175" s="72"/>
      <c r="UF175" s="72"/>
      <c r="UG175" s="72"/>
      <c r="UH175" s="72"/>
      <c r="UI175" s="72"/>
      <c r="UJ175" s="72"/>
      <c r="UK175" s="72"/>
      <c r="UL175" s="72"/>
      <c r="UM175" s="72"/>
      <c r="UN175" s="72"/>
      <c r="UO175" s="72"/>
      <c r="UP175" s="72"/>
      <c r="UQ175" s="72"/>
      <c r="UR175" s="72"/>
      <c r="US175" s="72"/>
      <c r="UT175" s="72"/>
      <c r="UU175" s="72"/>
      <c r="UV175" s="72"/>
      <c r="UW175" s="72"/>
      <c r="UX175" s="72"/>
      <c r="UY175" s="72"/>
      <c r="UZ175" s="72"/>
      <c r="VA175" s="72"/>
      <c r="VB175" s="72"/>
      <c r="VC175" s="72"/>
      <c r="VD175" s="72"/>
      <c r="VE175" s="72"/>
      <c r="VF175" s="72"/>
      <c r="VG175" s="72"/>
      <c r="VH175" s="72"/>
      <c r="VI175" s="72"/>
      <c r="VJ175" s="72"/>
      <c r="VK175" s="72"/>
      <c r="VL175" s="72"/>
      <c r="VM175" s="72"/>
      <c r="VN175" s="72"/>
      <c r="VO175" s="72"/>
      <c r="VP175" s="72"/>
      <c r="VQ175" s="72"/>
      <c r="VR175" s="72"/>
      <c r="VS175" s="72"/>
      <c r="VT175" s="72"/>
      <c r="VU175" s="72"/>
      <c r="VV175" s="72"/>
      <c r="VW175" s="72"/>
      <c r="VX175" s="72"/>
      <c r="VY175" s="72"/>
      <c r="VZ175" s="72"/>
      <c r="WA175" s="72"/>
      <c r="WB175" s="72"/>
      <c r="WC175" s="72"/>
      <c r="WD175" s="72"/>
      <c r="WE175" s="72"/>
      <c r="WF175" s="72"/>
      <c r="WG175" s="72"/>
      <c r="WH175" s="72"/>
      <c r="WI175" s="72"/>
      <c r="WJ175" s="72"/>
      <c r="WK175" s="72"/>
      <c r="WL175" s="72"/>
      <c r="WM175" s="72"/>
      <c r="WN175" s="72"/>
      <c r="WO175" s="72"/>
      <c r="WP175" s="72"/>
      <c r="WQ175" s="72"/>
      <c r="WR175" s="72"/>
      <c r="WS175" s="72"/>
      <c r="WT175" s="72"/>
      <c r="WU175" s="72"/>
      <c r="WV175" s="72"/>
      <c r="WW175" s="72"/>
      <c r="WX175" s="72"/>
      <c r="WY175" s="72"/>
      <c r="WZ175" s="72"/>
      <c r="XA175" s="72"/>
      <c r="XB175" s="72"/>
      <c r="XC175" s="72"/>
      <c r="XD175" s="72"/>
      <c r="XE175" s="72"/>
      <c r="XF175" s="72"/>
      <c r="XG175" s="72"/>
      <c r="XH175" s="72"/>
      <c r="XI175" s="72"/>
      <c r="XJ175" s="72"/>
      <c r="XK175" s="72"/>
      <c r="XL175" s="72"/>
      <c r="XM175" s="72"/>
      <c r="XN175" s="72"/>
      <c r="XO175" s="72"/>
      <c r="XP175" s="72"/>
      <c r="XQ175" s="72"/>
      <c r="XR175" s="72"/>
      <c r="XS175" s="72"/>
      <c r="XT175" s="72"/>
      <c r="XU175" s="72"/>
      <c r="XV175" s="72"/>
      <c r="XW175" s="72"/>
      <c r="XX175" s="72"/>
      <c r="XY175" s="72"/>
      <c r="XZ175" s="72"/>
      <c r="YA175" s="72"/>
      <c r="YB175" s="72"/>
      <c r="YC175" s="72"/>
      <c r="YD175" s="72"/>
      <c r="YE175" s="72"/>
      <c r="YF175" s="72"/>
      <c r="YG175" s="72"/>
      <c r="YH175" s="72"/>
      <c r="YI175" s="72"/>
      <c r="YJ175" s="72"/>
      <c r="YK175" s="72"/>
      <c r="YL175" s="72"/>
      <c r="YM175" s="72"/>
      <c r="YN175" s="72"/>
      <c r="YO175" s="72"/>
      <c r="YP175" s="72"/>
      <c r="YQ175" s="72"/>
      <c r="YR175" s="72"/>
      <c r="YS175" s="72"/>
      <c r="YT175" s="72"/>
      <c r="YU175" s="72"/>
      <c r="YV175" s="72"/>
      <c r="YW175" s="72"/>
      <c r="YX175" s="72"/>
      <c r="YY175" s="72"/>
      <c r="YZ175" s="72"/>
      <c r="ZA175" s="72"/>
      <c r="ZB175" s="72"/>
      <c r="ZC175" s="72"/>
      <c r="ZD175" s="72"/>
      <c r="ZE175" s="72"/>
      <c r="ZF175" s="72"/>
      <c r="ZG175" s="72"/>
      <c r="ZH175" s="72"/>
      <c r="ZI175" s="72"/>
      <c r="ZJ175" s="72"/>
      <c r="ZK175" s="72"/>
      <c r="ZL175" s="72"/>
      <c r="ZM175" s="72"/>
      <c r="ZN175" s="72"/>
      <c r="ZO175" s="72"/>
      <c r="ZP175" s="72"/>
      <c r="ZQ175" s="72"/>
      <c r="ZR175" s="72"/>
      <c r="ZS175" s="72"/>
      <c r="ZT175" s="72"/>
      <c r="ZU175" s="72"/>
      <c r="ZV175" s="72"/>
      <c r="ZW175" s="72"/>
      <c r="ZX175" s="72"/>
      <c r="ZY175" s="72"/>
      <c r="ZZ175" s="72"/>
      <c r="AAA175" s="72"/>
      <c r="AAB175" s="72"/>
      <c r="AAC175" s="72"/>
      <c r="AAD175" s="72"/>
      <c r="AAE175" s="72"/>
      <c r="AAF175" s="72"/>
      <c r="AAG175" s="72"/>
      <c r="AAH175" s="72"/>
      <c r="AAI175" s="72"/>
      <c r="AAJ175" s="72"/>
      <c r="AAK175" s="72"/>
      <c r="AAL175" s="72"/>
      <c r="AAM175" s="72"/>
      <c r="AAN175" s="72"/>
      <c r="AAO175" s="72"/>
      <c r="AAP175" s="72"/>
      <c r="AAQ175" s="72"/>
      <c r="AAR175" s="72"/>
      <c r="AAS175" s="72"/>
      <c r="AAT175" s="72"/>
      <c r="AAU175" s="72"/>
      <c r="AAV175" s="72"/>
      <c r="AAW175" s="72"/>
      <c r="AAX175" s="72"/>
      <c r="AAY175" s="72"/>
      <c r="AAZ175" s="72"/>
      <c r="ABA175" s="72"/>
      <c r="ABB175" s="72"/>
      <c r="ABC175" s="72"/>
      <c r="ABD175" s="72"/>
      <c r="ABE175" s="72"/>
      <c r="ABF175" s="72"/>
      <c r="ABG175" s="72"/>
      <c r="ABH175" s="72"/>
      <c r="ABI175" s="72"/>
      <c r="ABJ175" s="72"/>
      <c r="ABK175" s="72"/>
      <c r="ABL175" s="72"/>
      <c r="ABM175" s="72"/>
      <c r="ABN175" s="72"/>
      <c r="ABO175" s="72"/>
      <c r="ABP175" s="72"/>
      <c r="ABQ175" s="72"/>
      <c r="ABR175" s="72"/>
      <c r="ABS175" s="72"/>
      <c r="ABT175" s="72"/>
      <c r="ABU175" s="72"/>
      <c r="ABV175" s="72"/>
      <c r="ABW175" s="72"/>
      <c r="ABX175" s="72"/>
      <c r="ABY175" s="72"/>
      <c r="ABZ175" s="72"/>
      <c r="ACA175" s="72"/>
      <c r="ACB175" s="72"/>
      <c r="ACC175" s="72"/>
      <c r="ACD175" s="72"/>
      <c r="ACE175" s="72"/>
      <c r="ACF175" s="72"/>
      <c r="ACG175" s="72"/>
      <c r="ACH175" s="72"/>
      <c r="ACI175" s="72"/>
      <c r="ACJ175" s="72"/>
      <c r="ACK175" s="72"/>
      <c r="ACL175" s="72"/>
      <c r="ACM175" s="72"/>
      <c r="ACN175" s="72"/>
      <c r="ACO175" s="72"/>
      <c r="ACP175" s="72"/>
      <c r="ACQ175" s="72"/>
      <c r="ACR175" s="72"/>
      <c r="ACS175" s="72"/>
      <c r="ACT175" s="72"/>
      <c r="ACU175" s="72"/>
      <c r="ACV175" s="72"/>
      <c r="ACW175" s="72"/>
      <c r="ACX175" s="72"/>
      <c r="ACY175" s="72"/>
      <c r="ACZ175" s="72"/>
      <c r="ADA175" s="72"/>
      <c r="ADB175" s="72"/>
      <c r="ADC175" s="72"/>
      <c r="ADD175" s="72"/>
      <c r="ADE175" s="72"/>
      <c r="ADF175" s="72"/>
      <c r="ADG175" s="72"/>
      <c r="ADH175" s="72"/>
      <c r="ADI175" s="72"/>
      <c r="ADJ175" s="72"/>
      <c r="ADK175" s="72"/>
      <c r="ADL175" s="72"/>
      <c r="ADM175" s="72"/>
      <c r="ADN175" s="72"/>
      <c r="ADO175" s="72"/>
      <c r="ADP175" s="72"/>
      <c r="ADQ175" s="72"/>
      <c r="ADR175" s="72"/>
      <c r="ADS175" s="72"/>
      <c r="ADT175" s="72"/>
      <c r="ADU175" s="72"/>
      <c r="ADV175" s="72"/>
      <c r="ADW175" s="72"/>
      <c r="ADX175" s="72"/>
      <c r="ADY175" s="72"/>
      <c r="ADZ175" s="72"/>
      <c r="AEA175" s="72"/>
      <c r="AEB175" s="72"/>
      <c r="AEC175" s="72"/>
      <c r="AED175" s="72"/>
      <c r="AEE175" s="72"/>
      <c r="AEF175" s="72"/>
      <c r="AEG175" s="72"/>
      <c r="AEH175" s="72"/>
      <c r="AEI175" s="72"/>
      <c r="AEJ175" s="72"/>
      <c r="AEK175" s="72"/>
      <c r="AEL175" s="72"/>
      <c r="AEM175" s="72"/>
      <c r="AEN175" s="72"/>
      <c r="AEO175" s="72"/>
      <c r="AEP175" s="72"/>
      <c r="AEQ175" s="72"/>
      <c r="AER175" s="72"/>
      <c r="AES175" s="72"/>
      <c r="AET175" s="72"/>
      <c r="AEU175" s="72"/>
      <c r="AEV175" s="72"/>
      <c r="AEW175" s="72"/>
      <c r="AEX175" s="72"/>
      <c r="AEY175" s="72"/>
      <c r="AEZ175" s="72"/>
      <c r="AFA175" s="72"/>
      <c r="AFB175" s="72"/>
      <c r="AFC175" s="72"/>
      <c r="AFD175" s="72"/>
      <c r="AFE175" s="72"/>
      <c r="AFF175" s="72"/>
      <c r="AFG175" s="72"/>
      <c r="AFH175" s="72"/>
      <c r="AFI175" s="72"/>
      <c r="AFJ175" s="72"/>
      <c r="AFK175" s="72"/>
      <c r="AFL175" s="72"/>
      <c r="AFM175" s="72"/>
      <c r="AFN175" s="72"/>
      <c r="AFO175" s="72"/>
      <c r="AFP175" s="72"/>
      <c r="AFQ175" s="72"/>
      <c r="AFR175" s="72"/>
      <c r="AFS175" s="72"/>
      <c r="AFT175" s="72"/>
      <c r="AFU175" s="72"/>
      <c r="AFV175" s="72"/>
      <c r="AFW175" s="72"/>
      <c r="AFX175" s="72"/>
      <c r="AFY175" s="72"/>
      <c r="AFZ175" s="72"/>
      <c r="AGA175" s="72"/>
      <c r="AGB175" s="72"/>
      <c r="AGC175" s="72"/>
      <c r="AGD175" s="72"/>
      <c r="AGE175" s="72"/>
      <c r="AGF175" s="72"/>
      <c r="AGG175" s="72"/>
      <c r="AGH175" s="72"/>
      <c r="AGI175" s="72"/>
      <c r="AGJ175" s="72"/>
      <c r="AGK175" s="72"/>
      <c r="AGL175" s="72"/>
      <c r="AGM175" s="72"/>
      <c r="AGN175" s="72"/>
      <c r="AGO175" s="72"/>
      <c r="AGP175" s="72"/>
      <c r="AGQ175" s="72"/>
      <c r="AGR175" s="72"/>
      <c r="AGS175" s="72"/>
      <c r="AGT175" s="72"/>
      <c r="AGU175" s="72"/>
      <c r="AGV175" s="72"/>
      <c r="AGW175" s="72"/>
      <c r="AGX175" s="72"/>
      <c r="AGY175" s="72"/>
      <c r="AGZ175" s="72"/>
      <c r="AHA175" s="72"/>
      <c r="AHB175" s="72"/>
      <c r="AHC175" s="72"/>
      <c r="AHD175" s="72"/>
      <c r="AHE175" s="72"/>
      <c r="AHF175" s="72"/>
      <c r="AHG175" s="72"/>
      <c r="AHH175" s="72"/>
      <c r="AHI175" s="72"/>
      <c r="AHJ175" s="72"/>
      <c r="AHK175" s="72"/>
      <c r="AHL175" s="72"/>
      <c r="AHM175" s="72"/>
      <c r="AHN175" s="72"/>
      <c r="AHO175" s="72"/>
      <c r="AHP175" s="72"/>
      <c r="AHQ175" s="72"/>
      <c r="AHR175" s="72"/>
      <c r="AHS175" s="72"/>
      <c r="AHT175" s="72"/>
      <c r="AHU175" s="72"/>
      <c r="AHV175" s="72"/>
      <c r="AHW175" s="72"/>
      <c r="AHX175" s="72"/>
      <c r="AHY175" s="72"/>
      <c r="AHZ175" s="72"/>
      <c r="AIA175" s="72"/>
      <c r="AIB175" s="72"/>
      <c r="AIC175" s="72"/>
      <c r="AID175" s="72"/>
      <c r="AIE175" s="72"/>
      <c r="AIF175" s="72"/>
      <c r="AIG175" s="72"/>
      <c r="AIH175" s="72"/>
      <c r="AII175" s="72"/>
      <c r="AIJ175" s="72"/>
      <c r="AIK175" s="72"/>
      <c r="AIL175" s="72"/>
      <c r="AIM175" s="72"/>
      <c r="AIN175" s="72"/>
      <c r="AIO175" s="72"/>
      <c r="AIP175" s="72"/>
      <c r="AIQ175" s="72"/>
      <c r="AIR175" s="72"/>
      <c r="AIS175" s="72"/>
      <c r="AIT175" s="72"/>
      <c r="AIU175" s="72"/>
      <c r="AIV175" s="72"/>
      <c r="AIW175" s="72"/>
      <c r="AIX175" s="72"/>
      <c r="AIY175" s="72"/>
      <c r="AIZ175" s="72"/>
      <c r="AJA175" s="72"/>
      <c r="AJB175" s="72"/>
      <c r="AJC175" s="72"/>
      <c r="AJD175" s="72"/>
      <c r="AJE175" s="72"/>
      <c r="AJF175" s="72"/>
      <c r="AJG175" s="72"/>
      <c r="AJH175" s="72"/>
      <c r="AJI175" s="72"/>
      <c r="AJJ175" s="72"/>
      <c r="AJK175" s="72"/>
      <c r="AJL175" s="72"/>
      <c r="AJM175" s="72"/>
      <c r="AJN175" s="72"/>
      <c r="AJO175" s="72"/>
      <c r="AJP175" s="72"/>
      <c r="AJQ175" s="72"/>
      <c r="AJR175" s="72"/>
      <c r="AJS175" s="72"/>
      <c r="AJT175" s="72"/>
      <c r="AJU175" s="72"/>
      <c r="AJV175" s="72"/>
      <c r="AJW175" s="72"/>
      <c r="AJX175" s="72"/>
      <c r="AJY175" s="72"/>
      <c r="AJZ175" s="72"/>
      <c r="AKA175" s="72"/>
      <c r="AKB175" s="72"/>
      <c r="AKC175" s="72"/>
      <c r="AKD175" s="72"/>
      <c r="AKE175" s="72"/>
      <c r="AKF175" s="72"/>
      <c r="AKG175" s="72"/>
      <c r="AKH175" s="72"/>
      <c r="AKI175" s="72"/>
      <c r="AKJ175" s="72"/>
      <c r="AKK175" s="72"/>
      <c r="AKL175" s="72"/>
      <c r="AKM175" s="72"/>
      <c r="AKN175" s="72"/>
      <c r="AKO175" s="72"/>
      <c r="AKP175" s="72"/>
      <c r="AKQ175" s="72"/>
      <c r="AKR175" s="72"/>
      <c r="AKS175" s="72"/>
      <c r="AKT175" s="72"/>
      <c r="AKU175" s="72"/>
      <c r="AKV175" s="72"/>
      <c r="AKW175" s="72"/>
      <c r="AKX175" s="72"/>
      <c r="AKY175" s="72"/>
      <c r="AKZ175" s="72"/>
      <c r="ALA175" s="72"/>
      <c r="ALB175" s="72"/>
      <c r="ALC175" s="72"/>
      <c r="ALD175" s="72"/>
      <c r="ALE175" s="72"/>
      <c r="ALF175" s="72"/>
      <c r="ALG175" s="72"/>
      <c r="ALH175" s="72"/>
      <c r="ALI175" s="72"/>
      <c r="ALJ175" s="72"/>
      <c r="ALK175" s="72"/>
      <c r="ALL175" s="72"/>
      <c r="ALM175" s="72"/>
      <c r="ALN175" s="72"/>
      <c r="ALO175" s="72"/>
      <c r="ALP175" s="72"/>
      <c r="ALQ175" s="72"/>
      <c r="ALR175" s="72"/>
      <c r="ALS175" s="72"/>
      <c r="ALT175" s="72"/>
      <c r="ALU175" s="72"/>
      <c r="ALV175" s="72"/>
      <c r="ALW175" s="72"/>
      <c r="ALX175" s="72"/>
      <c r="ALY175" s="72"/>
      <c r="ALZ175" s="72"/>
      <c r="AMA175" s="72"/>
      <c r="AMB175" s="72"/>
      <c r="AMC175" s="72"/>
      <c r="AMD175" s="72"/>
      <c r="AME175" s="72"/>
      <c r="AMF175" s="72"/>
      <c r="AMG175" s="72"/>
      <c r="AMH175" s="72"/>
      <c r="AMI175" s="72"/>
      <c r="AMJ175" s="72"/>
      <c r="AMK175" s="72"/>
      <c r="AML175" s="72"/>
      <c r="AMM175" s="72"/>
      <c r="AMN175" s="72"/>
      <c r="AMO175" s="72"/>
      <c r="AMP175" s="72"/>
      <c r="AMQ175" s="72"/>
      <c r="AMR175" s="72"/>
      <c r="AMS175" s="72"/>
      <c r="AMT175" s="72"/>
      <c r="AMU175" s="72"/>
      <c r="AMV175" s="72"/>
      <c r="AMW175" s="72"/>
      <c r="AMX175" s="72"/>
      <c r="AMY175" s="72"/>
      <c r="AMZ175" s="72"/>
      <c r="ANA175" s="72"/>
      <c r="ANB175" s="72"/>
      <c r="ANC175" s="72"/>
      <c r="AND175" s="72"/>
      <c r="ANE175" s="72"/>
      <c r="ANF175" s="72"/>
      <c r="ANG175" s="72"/>
      <c r="ANH175" s="72"/>
      <c r="ANI175" s="72"/>
      <c r="ANJ175" s="72"/>
      <c r="ANK175" s="72"/>
      <c r="ANL175" s="72"/>
      <c r="ANM175" s="72"/>
      <c r="ANN175" s="72"/>
      <c r="ANO175" s="72"/>
      <c r="ANP175" s="72"/>
      <c r="ANQ175" s="72"/>
      <c r="ANR175" s="72"/>
      <c r="ANS175" s="72"/>
      <c r="ANT175" s="72"/>
      <c r="ANU175" s="72"/>
      <c r="ANV175" s="72"/>
      <c r="ANW175" s="72"/>
      <c r="ANX175" s="72"/>
      <c r="ANY175" s="72"/>
      <c r="ANZ175" s="72"/>
      <c r="AOA175" s="72"/>
      <c r="AOB175" s="72"/>
      <c r="AOC175" s="72"/>
      <c r="AOD175" s="72"/>
      <c r="AOE175" s="72"/>
      <c r="AOF175" s="72"/>
      <c r="AOG175" s="72"/>
      <c r="AOH175" s="72"/>
      <c r="AOI175" s="72"/>
      <c r="AOJ175" s="72"/>
      <c r="AOK175" s="72"/>
      <c r="AOL175" s="72"/>
      <c r="AOM175" s="72"/>
      <c r="AON175" s="72"/>
      <c r="AOO175" s="72"/>
      <c r="AOP175" s="72"/>
      <c r="AOQ175" s="72"/>
      <c r="AOR175" s="72"/>
      <c r="AOS175" s="72"/>
      <c r="AOT175" s="72"/>
      <c r="AOU175" s="72"/>
      <c r="AOV175" s="72"/>
      <c r="AOW175" s="72"/>
      <c r="AOX175" s="72"/>
      <c r="AOY175" s="72"/>
      <c r="AOZ175" s="72"/>
      <c r="APA175" s="72"/>
      <c r="APB175" s="72"/>
      <c r="APC175" s="72"/>
      <c r="APD175" s="72"/>
      <c r="APE175" s="72"/>
      <c r="APF175" s="72"/>
      <c r="APG175" s="72"/>
      <c r="APH175" s="72"/>
      <c r="API175" s="72"/>
      <c r="APJ175" s="72"/>
      <c r="APK175" s="72"/>
      <c r="APL175" s="72"/>
      <c r="APM175" s="72"/>
      <c r="APN175" s="72"/>
      <c r="APO175" s="72"/>
      <c r="APP175" s="72"/>
      <c r="APQ175" s="72"/>
      <c r="APR175" s="72"/>
      <c r="APS175" s="72"/>
      <c r="APT175" s="72"/>
      <c r="APU175" s="72"/>
      <c r="APV175" s="72"/>
      <c r="APW175" s="72"/>
      <c r="APX175" s="72"/>
      <c r="APY175" s="72"/>
      <c r="APZ175" s="72"/>
      <c r="AQA175" s="72"/>
      <c r="AQB175" s="72"/>
      <c r="AQC175" s="72"/>
      <c r="AQD175" s="72"/>
      <c r="AQE175" s="72"/>
      <c r="AQF175" s="72"/>
      <c r="AQG175" s="72"/>
      <c r="AQH175" s="72"/>
      <c r="AQI175" s="72"/>
      <c r="AQJ175" s="72"/>
      <c r="AQK175" s="72"/>
      <c r="AQL175" s="72"/>
      <c r="AQM175" s="72"/>
      <c r="AQN175" s="72"/>
      <c r="AQO175" s="72"/>
      <c r="AQP175" s="72"/>
      <c r="AQQ175" s="72"/>
      <c r="AQR175" s="72"/>
      <c r="AQS175" s="72"/>
      <c r="AQT175" s="72"/>
      <c r="AQU175" s="72"/>
      <c r="AQV175" s="72"/>
      <c r="AQW175" s="72"/>
      <c r="AQX175" s="72"/>
      <c r="AQY175" s="72"/>
      <c r="AQZ175" s="72"/>
      <c r="ARA175" s="72"/>
      <c r="ARB175" s="72"/>
      <c r="ARC175" s="72"/>
      <c r="ARD175" s="72"/>
      <c r="ARE175" s="72"/>
      <c r="ARF175" s="72"/>
      <c r="ARG175" s="72"/>
      <c r="ARH175" s="72"/>
      <c r="ARI175" s="72"/>
      <c r="ARJ175" s="72"/>
      <c r="ARK175" s="72"/>
      <c r="ARL175" s="72"/>
      <c r="ARM175" s="72"/>
      <c r="ARN175" s="72"/>
      <c r="ARO175" s="72"/>
      <c r="ARP175" s="72"/>
      <c r="ARQ175" s="72"/>
      <c r="ARR175" s="72"/>
      <c r="ARS175" s="72"/>
      <c r="ART175" s="72"/>
      <c r="ARU175" s="72"/>
      <c r="ARV175" s="72"/>
      <c r="ARW175" s="72"/>
      <c r="ARX175" s="72"/>
      <c r="ARY175" s="72"/>
      <c r="ARZ175" s="72"/>
      <c r="ASA175" s="72"/>
      <c r="ASB175" s="72"/>
      <c r="ASC175" s="72"/>
      <c r="ASD175" s="72"/>
      <c r="ASE175" s="72"/>
      <c r="ASF175" s="72"/>
      <c r="ASG175" s="72"/>
      <c r="ASH175" s="72"/>
      <c r="ASI175" s="72"/>
      <c r="ASJ175" s="72"/>
      <c r="ASK175" s="72"/>
      <c r="ASL175" s="72"/>
      <c r="ASM175" s="72"/>
      <c r="ASN175" s="72"/>
      <c r="ASO175" s="72"/>
      <c r="ASP175" s="72"/>
      <c r="ASQ175" s="72"/>
      <c r="ASR175" s="72"/>
      <c r="ASS175" s="72"/>
      <c r="AST175" s="72"/>
      <c r="ASU175" s="72"/>
      <c r="ASV175" s="72"/>
      <c r="ASW175" s="72"/>
      <c r="ASX175" s="72"/>
      <c r="ASY175" s="72"/>
      <c r="ASZ175" s="72"/>
      <c r="ATA175" s="72"/>
      <c r="ATB175" s="72"/>
      <c r="ATC175" s="72"/>
      <c r="ATD175" s="72"/>
      <c r="ATE175" s="72"/>
      <c r="ATF175" s="72"/>
      <c r="ATG175" s="72"/>
      <c r="ATH175" s="72"/>
      <c r="ATI175" s="72"/>
      <c r="ATJ175" s="72"/>
      <c r="ATK175" s="72"/>
      <c r="ATL175" s="72"/>
      <c r="ATM175" s="72"/>
      <c r="ATN175" s="72"/>
      <c r="ATO175" s="72"/>
      <c r="ATP175" s="72"/>
      <c r="ATQ175" s="72"/>
      <c r="ATR175" s="72"/>
      <c r="ATS175" s="72"/>
      <c r="ATT175" s="72"/>
      <c r="ATU175" s="72"/>
      <c r="ATV175" s="72"/>
      <c r="ATW175" s="72"/>
      <c r="ATX175" s="72"/>
      <c r="ATY175" s="72"/>
      <c r="ATZ175" s="72"/>
      <c r="AUA175" s="72"/>
      <c r="AUB175" s="72"/>
      <c r="AUC175" s="72"/>
      <c r="AUD175" s="72"/>
      <c r="AUE175" s="72"/>
      <c r="AUF175" s="72"/>
      <c r="AUG175" s="72"/>
      <c r="AUH175" s="72"/>
      <c r="AUI175" s="72"/>
      <c r="AUJ175" s="72"/>
      <c r="AUK175" s="72"/>
      <c r="AUL175" s="72"/>
      <c r="AUM175" s="72"/>
      <c r="AUN175" s="72"/>
      <c r="AUO175" s="72"/>
      <c r="AUP175" s="72"/>
      <c r="AUQ175" s="72"/>
      <c r="AUR175" s="72"/>
      <c r="AUS175" s="72"/>
      <c r="AUT175" s="72"/>
      <c r="AUU175" s="72"/>
      <c r="AUV175" s="72"/>
      <c r="AUW175" s="72"/>
      <c r="AUX175" s="72"/>
      <c r="AUY175" s="72"/>
      <c r="AUZ175" s="72"/>
      <c r="AVA175" s="72"/>
      <c r="AVB175" s="72"/>
      <c r="AVC175" s="72"/>
      <c r="AVD175" s="72"/>
      <c r="AVE175" s="72"/>
      <c r="AVF175" s="72"/>
      <c r="AVG175" s="72"/>
      <c r="AVH175" s="72"/>
      <c r="AVI175" s="72"/>
      <c r="AVJ175" s="72"/>
      <c r="AVK175" s="72"/>
      <c r="AVL175" s="72"/>
      <c r="AVM175" s="72"/>
      <c r="AVN175" s="72"/>
      <c r="AVO175" s="72"/>
      <c r="AVP175" s="72"/>
      <c r="AVQ175" s="72"/>
      <c r="AVR175" s="72"/>
      <c r="AVS175" s="72"/>
      <c r="AVT175" s="72"/>
      <c r="AVU175" s="72"/>
      <c r="AVV175" s="72"/>
      <c r="AVW175" s="72"/>
      <c r="AVX175" s="72"/>
      <c r="AVY175" s="72"/>
      <c r="AVZ175" s="72"/>
      <c r="AWA175" s="72"/>
      <c r="AWB175" s="72"/>
      <c r="AWC175" s="72"/>
      <c r="AWD175" s="72"/>
      <c r="AWE175" s="72"/>
      <c r="AWF175" s="72"/>
      <c r="AWG175" s="72"/>
      <c r="AWH175" s="72"/>
      <c r="AWI175" s="72"/>
      <c r="AWJ175" s="72"/>
      <c r="AWK175" s="72"/>
      <c r="AWL175" s="72"/>
      <c r="AWM175" s="72"/>
      <c r="AWN175" s="72"/>
      <c r="AWO175" s="72"/>
      <c r="AWP175" s="72"/>
      <c r="AWQ175" s="72"/>
      <c r="AWR175" s="72"/>
      <c r="AWS175" s="72"/>
      <c r="AWT175" s="72"/>
      <c r="AWU175" s="72"/>
      <c r="AWV175" s="72"/>
      <c r="AWW175" s="72"/>
      <c r="AWX175" s="72"/>
      <c r="AWY175" s="72"/>
      <c r="AWZ175" s="72"/>
      <c r="AXA175" s="72"/>
      <c r="AXB175" s="72"/>
      <c r="AXC175" s="72"/>
      <c r="AXD175" s="72"/>
      <c r="AXE175" s="72"/>
      <c r="AXF175" s="72"/>
      <c r="AXG175" s="72"/>
      <c r="AXH175" s="72"/>
      <c r="AXI175" s="72"/>
      <c r="AXJ175" s="72"/>
      <c r="AXK175" s="72"/>
      <c r="AXL175" s="72"/>
      <c r="AXM175" s="72"/>
      <c r="AXN175" s="72"/>
      <c r="AXO175" s="72"/>
      <c r="AXP175" s="72"/>
      <c r="AXQ175" s="72"/>
      <c r="AXR175" s="72"/>
      <c r="AXS175" s="72"/>
      <c r="AXT175" s="72"/>
      <c r="AXU175" s="72"/>
      <c r="AXV175" s="72"/>
      <c r="AXW175" s="72"/>
      <c r="AXX175" s="72"/>
      <c r="AXY175" s="72"/>
      <c r="AXZ175" s="72"/>
      <c r="AYA175" s="72"/>
      <c r="AYB175" s="72"/>
      <c r="AYC175" s="72"/>
      <c r="AYD175" s="72"/>
      <c r="AYE175" s="72"/>
      <c r="AYF175" s="72"/>
      <c r="AYG175" s="72"/>
      <c r="AYH175" s="72"/>
      <c r="AYI175" s="72"/>
      <c r="AYJ175" s="72"/>
      <c r="AYK175" s="72"/>
      <c r="AYL175" s="72"/>
      <c r="AYM175" s="72"/>
      <c r="AYN175" s="72"/>
      <c r="AYO175" s="72"/>
      <c r="AYP175" s="72"/>
      <c r="AYQ175" s="72"/>
      <c r="AYR175" s="72"/>
      <c r="AYS175" s="72"/>
      <c r="AYT175" s="72"/>
      <c r="AYU175" s="72"/>
      <c r="AYV175" s="72"/>
      <c r="AYW175" s="72"/>
      <c r="AYX175" s="72"/>
      <c r="AYY175" s="72"/>
      <c r="AYZ175" s="72"/>
      <c r="AZA175" s="72"/>
      <c r="AZB175" s="72"/>
      <c r="AZC175" s="72"/>
      <c r="AZD175" s="72"/>
      <c r="AZE175" s="72"/>
      <c r="AZF175" s="72"/>
      <c r="AZG175" s="72"/>
      <c r="AZH175" s="72"/>
      <c r="AZI175" s="72"/>
      <c r="AZJ175" s="72"/>
      <c r="AZK175" s="72"/>
      <c r="AZL175" s="72"/>
      <c r="AZM175" s="72"/>
      <c r="AZN175" s="72"/>
      <c r="AZO175" s="72"/>
      <c r="AZP175" s="72"/>
      <c r="AZQ175" s="72"/>
      <c r="AZR175" s="72"/>
      <c r="AZS175" s="72"/>
      <c r="AZT175" s="72"/>
      <c r="AZU175" s="72"/>
      <c r="AZV175" s="72"/>
      <c r="AZW175" s="72"/>
      <c r="AZX175" s="72"/>
      <c r="AZY175" s="72"/>
      <c r="AZZ175" s="72"/>
      <c r="BAA175" s="72"/>
      <c r="BAB175" s="72"/>
      <c r="BAC175" s="72"/>
      <c r="BAD175" s="72"/>
      <c r="BAE175" s="72"/>
      <c r="BAF175" s="72"/>
      <c r="BAG175" s="72"/>
      <c r="BAH175" s="72"/>
      <c r="BAI175" s="72"/>
      <c r="BAJ175" s="72"/>
      <c r="BAK175" s="72"/>
      <c r="BAL175" s="72"/>
      <c r="BAM175" s="72"/>
      <c r="BAN175" s="72"/>
      <c r="BAO175" s="72"/>
      <c r="BAP175" s="72"/>
      <c r="BAQ175" s="72"/>
      <c r="BAR175" s="72"/>
      <c r="BAS175" s="72"/>
      <c r="BAT175" s="72"/>
      <c r="BAU175" s="72"/>
      <c r="BAV175" s="72"/>
      <c r="BAW175" s="72"/>
      <c r="BAX175" s="72"/>
      <c r="BAY175" s="72"/>
      <c r="BAZ175" s="72"/>
      <c r="BBA175" s="72"/>
      <c r="BBB175" s="72"/>
      <c r="BBC175" s="72"/>
      <c r="BBD175" s="72"/>
      <c r="BBE175" s="72"/>
      <c r="BBF175" s="72"/>
      <c r="BBG175" s="72"/>
      <c r="BBH175" s="72"/>
      <c r="BBI175" s="72"/>
      <c r="BBJ175" s="72"/>
      <c r="BBK175" s="72"/>
      <c r="BBL175" s="72"/>
      <c r="BBM175" s="72"/>
      <c r="BBN175" s="72"/>
      <c r="BBO175" s="72"/>
      <c r="BBP175" s="72"/>
      <c r="BBQ175" s="72"/>
      <c r="BBR175" s="72"/>
      <c r="BBS175" s="72"/>
      <c r="BBT175" s="72"/>
      <c r="BBU175" s="72"/>
      <c r="BBV175" s="72"/>
      <c r="BBW175" s="72"/>
      <c r="BBX175" s="72"/>
      <c r="BBY175" s="72"/>
      <c r="BBZ175" s="72"/>
      <c r="BCA175" s="72"/>
      <c r="BCB175" s="72"/>
      <c r="BCC175" s="72"/>
      <c r="BCD175" s="72"/>
      <c r="BCE175" s="72"/>
      <c r="BCF175" s="72"/>
      <c r="BCG175" s="72"/>
      <c r="BCH175" s="72"/>
      <c r="BCI175" s="72"/>
      <c r="BCJ175" s="72"/>
      <c r="BCK175" s="72"/>
      <c r="BCL175" s="72"/>
      <c r="BCM175" s="72"/>
      <c r="BCN175" s="72"/>
      <c r="BCO175" s="72"/>
      <c r="BCP175" s="72"/>
      <c r="BCQ175" s="72"/>
      <c r="BCR175" s="72"/>
      <c r="BCS175" s="72"/>
      <c r="BCT175" s="72"/>
      <c r="BCU175" s="72"/>
      <c r="BCV175" s="72"/>
      <c r="BCW175" s="72"/>
      <c r="BCX175" s="72"/>
      <c r="BCY175" s="72"/>
      <c r="BCZ175" s="72"/>
      <c r="BDA175" s="72"/>
      <c r="BDB175" s="72"/>
      <c r="BDC175" s="72"/>
      <c r="BDD175" s="72"/>
      <c r="BDE175" s="72"/>
      <c r="BDF175" s="72"/>
      <c r="BDG175" s="72"/>
      <c r="BDH175" s="72"/>
      <c r="BDI175" s="72"/>
      <c r="BDJ175" s="72"/>
      <c r="BDK175" s="72"/>
      <c r="BDL175" s="72"/>
      <c r="BDM175" s="72"/>
      <c r="BDN175" s="72"/>
      <c r="BDO175" s="72"/>
      <c r="BDP175" s="72"/>
      <c r="BDQ175" s="72"/>
      <c r="BDR175" s="72"/>
      <c r="BDS175" s="72"/>
      <c r="BDT175" s="72"/>
      <c r="BDU175" s="72"/>
      <c r="BDV175" s="72"/>
      <c r="BDW175" s="72"/>
      <c r="BDX175" s="72"/>
      <c r="BDY175" s="72"/>
      <c r="BDZ175" s="72"/>
      <c r="BEA175" s="72"/>
      <c r="BEB175" s="72"/>
      <c r="BEC175" s="72"/>
      <c r="BED175" s="72"/>
      <c r="BEE175" s="72"/>
      <c r="BEF175" s="72"/>
      <c r="BEG175" s="72"/>
      <c r="BEH175" s="72"/>
      <c r="BEI175" s="72"/>
      <c r="BEJ175" s="72"/>
      <c r="BEK175" s="72"/>
      <c r="BEL175" s="72"/>
      <c r="BEM175" s="72"/>
      <c r="BEN175" s="72"/>
      <c r="BEO175" s="72"/>
      <c r="BEP175" s="72"/>
      <c r="BEQ175" s="72"/>
      <c r="BER175" s="72"/>
      <c r="BES175" s="72"/>
      <c r="BET175" s="72"/>
      <c r="BEU175" s="72"/>
      <c r="BEV175" s="72"/>
      <c r="BEW175" s="72"/>
      <c r="BEX175" s="72"/>
      <c r="BEY175" s="72"/>
      <c r="BEZ175" s="72"/>
      <c r="BFA175" s="72"/>
      <c r="BFB175" s="72"/>
      <c r="BFC175" s="72"/>
      <c r="BFD175" s="72"/>
      <c r="BFE175" s="72"/>
      <c r="BFF175" s="72"/>
      <c r="BFG175" s="72"/>
      <c r="BFH175" s="72"/>
      <c r="BFI175" s="72"/>
      <c r="BFJ175" s="72"/>
      <c r="BFK175" s="72"/>
      <c r="BFL175" s="72"/>
      <c r="BFM175" s="72"/>
      <c r="BFN175" s="72"/>
      <c r="BFO175" s="72"/>
      <c r="BFP175" s="72"/>
      <c r="BFQ175" s="72"/>
      <c r="BFR175" s="72"/>
      <c r="BFS175" s="72"/>
      <c r="BFT175" s="72"/>
      <c r="BFU175" s="72"/>
      <c r="BFV175" s="72"/>
      <c r="BFW175" s="72"/>
      <c r="BFX175" s="72"/>
      <c r="BFY175" s="72"/>
      <c r="BFZ175" s="72"/>
      <c r="BGA175" s="72"/>
      <c r="BGB175" s="72"/>
      <c r="BGC175" s="72"/>
      <c r="BGD175" s="72"/>
      <c r="BGE175" s="72"/>
      <c r="BGF175" s="72"/>
      <c r="BGG175" s="72"/>
      <c r="BGH175" s="72"/>
      <c r="BGI175" s="72"/>
      <c r="BGJ175" s="72"/>
      <c r="BGK175" s="72"/>
      <c r="BGL175" s="72"/>
      <c r="BGM175" s="72"/>
      <c r="BGN175" s="72"/>
      <c r="BGO175" s="72"/>
      <c r="BGP175" s="72"/>
      <c r="BGQ175" s="72"/>
      <c r="BGR175" s="72"/>
      <c r="BGS175" s="72"/>
      <c r="BGT175" s="72"/>
      <c r="BGU175" s="72"/>
      <c r="BGV175" s="72"/>
      <c r="BGW175" s="72"/>
      <c r="BGX175" s="72"/>
      <c r="BGY175" s="72"/>
      <c r="BGZ175" s="72"/>
      <c r="BHA175" s="72"/>
      <c r="BHB175" s="72"/>
      <c r="BHC175" s="72"/>
      <c r="BHD175" s="72"/>
      <c r="BHE175" s="72"/>
      <c r="BHF175" s="72"/>
      <c r="BHG175" s="72"/>
      <c r="BHH175" s="72"/>
      <c r="BHI175" s="72"/>
      <c r="BHJ175" s="72"/>
      <c r="BHK175" s="72"/>
      <c r="BHL175" s="72"/>
      <c r="BHM175" s="72"/>
      <c r="BHN175" s="72"/>
      <c r="BHO175" s="72"/>
      <c r="BHP175" s="72"/>
      <c r="BHQ175" s="72"/>
      <c r="BHR175" s="72"/>
      <c r="BHS175" s="72"/>
      <c r="BHT175" s="72"/>
      <c r="BHU175" s="72"/>
      <c r="BHV175" s="72"/>
      <c r="BHW175" s="72"/>
      <c r="BHX175" s="72"/>
      <c r="BHY175" s="72"/>
      <c r="BHZ175" s="72"/>
      <c r="BIA175" s="72"/>
      <c r="BIB175" s="72"/>
      <c r="BIC175" s="72"/>
      <c r="BID175" s="72"/>
      <c r="BIE175" s="72"/>
      <c r="BIF175" s="72"/>
      <c r="BIG175" s="72"/>
      <c r="BIH175" s="72"/>
      <c r="BII175" s="72"/>
      <c r="BIJ175" s="72"/>
      <c r="BIK175" s="72"/>
      <c r="BIL175" s="72"/>
      <c r="BIM175" s="72"/>
      <c r="BIN175" s="72"/>
      <c r="BIO175" s="72"/>
      <c r="BIP175" s="72"/>
      <c r="BIQ175" s="72"/>
      <c r="BIR175" s="72"/>
      <c r="BIS175" s="72"/>
      <c r="BIT175" s="72"/>
      <c r="BIU175" s="72"/>
      <c r="BIV175" s="72"/>
      <c r="BIW175" s="72"/>
      <c r="BIX175" s="72"/>
      <c r="BIY175" s="72"/>
      <c r="BIZ175" s="72"/>
      <c r="BJA175" s="72"/>
      <c r="BJB175" s="72"/>
      <c r="BJC175" s="72"/>
      <c r="BJD175" s="72"/>
      <c r="BJE175" s="72"/>
      <c r="BJF175" s="72"/>
      <c r="BJG175" s="72"/>
      <c r="BJH175" s="72"/>
      <c r="BJI175" s="72"/>
      <c r="BJJ175" s="72"/>
      <c r="BJK175" s="72"/>
      <c r="BJL175" s="72"/>
      <c r="BJM175" s="72"/>
      <c r="BJN175" s="72"/>
      <c r="BJO175" s="72"/>
      <c r="BJP175" s="72"/>
      <c r="BJQ175" s="72"/>
      <c r="BJR175" s="72"/>
      <c r="BJS175" s="72"/>
      <c r="BJT175" s="72"/>
      <c r="BJU175" s="72"/>
      <c r="BJV175" s="72"/>
      <c r="BJW175" s="72"/>
      <c r="BJX175" s="72"/>
      <c r="BJY175" s="72"/>
      <c r="BJZ175" s="72"/>
      <c r="BKA175" s="72"/>
      <c r="BKB175" s="72"/>
      <c r="BKC175" s="72"/>
      <c r="BKD175" s="72"/>
      <c r="BKE175" s="72"/>
      <c r="BKF175" s="72"/>
      <c r="BKG175" s="72"/>
      <c r="BKH175" s="72"/>
      <c r="BKI175" s="72"/>
      <c r="BKJ175" s="72"/>
      <c r="BKK175" s="72"/>
      <c r="BKL175" s="72"/>
      <c r="BKM175" s="72"/>
      <c r="BKN175" s="72"/>
      <c r="BKO175" s="72"/>
      <c r="BKP175" s="72"/>
      <c r="BKQ175" s="72"/>
      <c r="BKR175" s="72"/>
      <c r="BKS175" s="72"/>
      <c r="BKT175" s="72"/>
      <c r="BKU175" s="72"/>
      <c r="BKV175" s="72"/>
      <c r="BKW175" s="72"/>
      <c r="BKX175" s="72"/>
      <c r="BKY175" s="72"/>
      <c r="BKZ175" s="72"/>
      <c r="BLA175" s="72"/>
      <c r="BLB175" s="72"/>
      <c r="BLC175" s="72"/>
      <c r="BLD175" s="72"/>
      <c r="BLE175" s="72"/>
      <c r="BLF175" s="72"/>
      <c r="BLG175" s="72"/>
      <c r="BLH175" s="72"/>
      <c r="BLI175" s="72"/>
      <c r="BLJ175" s="72"/>
      <c r="BLK175" s="72"/>
      <c r="BLL175" s="72"/>
      <c r="BLM175" s="72"/>
      <c r="BLN175" s="72"/>
      <c r="BLO175" s="72"/>
      <c r="BLP175" s="72"/>
      <c r="BLQ175" s="72"/>
      <c r="BLR175" s="72"/>
      <c r="BLS175" s="72"/>
      <c r="BLT175" s="72"/>
      <c r="BLU175" s="72"/>
      <c r="BLV175" s="72"/>
      <c r="BLW175" s="72"/>
      <c r="BLX175" s="72"/>
      <c r="BLY175" s="72"/>
      <c r="BLZ175" s="72"/>
      <c r="BMA175" s="72"/>
      <c r="BMB175" s="72"/>
      <c r="BMC175" s="72"/>
      <c r="BMD175" s="72"/>
      <c r="BME175" s="72"/>
      <c r="BMF175" s="72"/>
      <c r="BMG175" s="72"/>
      <c r="BMH175" s="72"/>
      <c r="BMI175" s="72"/>
      <c r="BMJ175" s="72"/>
      <c r="BMK175" s="72"/>
      <c r="BML175" s="72"/>
      <c r="BMM175" s="72"/>
      <c r="BMN175" s="72"/>
      <c r="BMO175" s="72"/>
      <c r="BMP175" s="72"/>
      <c r="BMQ175" s="72"/>
      <c r="BMR175" s="72"/>
      <c r="BMS175" s="72"/>
      <c r="BMT175" s="72"/>
      <c r="BMU175" s="72"/>
      <c r="BMV175" s="72"/>
      <c r="BMW175" s="72"/>
      <c r="BMX175" s="72"/>
      <c r="BMY175" s="72"/>
      <c r="BMZ175" s="72"/>
      <c r="BNA175" s="72"/>
      <c r="BNB175" s="72"/>
      <c r="BNC175" s="72"/>
      <c r="BND175" s="72"/>
      <c r="BNE175" s="72"/>
      <c r="BNF175" s="72"/>
      <c r="BNG175" s="72"/>
      <c r="BNH175" s="72"/>
      <c r="BNI175" s="72"/>
      <c r="BNJ175" s="72"/>
      <c r="BNK175" s="72"/>
      <c r="BNL175" s="72"/>
      <c r="BNM175" s="72"/>
      <c r="BNN175" s="72"/>
      <c r="BNO175" s="72"/>
      <c r="BNP175" s="72"/>
      <c r="BNQ175" s="72"/>
      <c r="BNR175" s="72"/>
      <c r="BNS175" s="72"/>
      <c r="BNT175" s="72"/>
      <c r="BNU175" s="72"/>
      <c r="BNV175" s="72"/>
      <c r="BNW175" s="72"/>
      <c r="BNX175" s="72"/>
      <c r="BNY175" s="72"/>
      <c r="BNZ175" s="72"/>
      <c r="BOA175" s="72"/>
      <c r="BOB175" s="72"/>
      <c r="BOC175" s="72"/>
      <c r="BOD175" s="72"/>
      <c r="BOE175" s="72"/>
      <c r="BOF175" s="72"/>
      <c r="BOG175" s="72"/>
      <c r="BOH175" s="72"/>
      <c r="BOI175" s="72"/>
      <c r="BOJ175" s="72"/>
      <c r="BOK175" s="72"/>
      <c r="BOL175" s="72"/>
      <c r="BOM175" s="72"/>
      <c r="BON175" s="72"/>
      <c r="BOO175" s="72"/>
      <c r="BOP175" s="72"/>
      <c r="BOQ175" s="72"/>
      <c r="BOR175" s="72"/>
      <c r="BOS175" s="72"/>
      <c r="BOT175" s="72"/>
      <c r="BOU175" s="72"/>
      <c r="BOV175" s="72"/>
      <c r="BOW175" s="72"/>
      <c r="BOX175" s="72"/>
      <c r="BOY175" s="72"/>
      <c r="BOZ175" s="72"/>
      <c r="BPA175" s="72"/>
      <c r="BPB175" s="72"/>
      <c r="BPC175" s="72"/>
      <c r="BPD175" s="72"/>
      <c r="BPE175" s="72"/>
      <c r="BPF175" s="72"/>
      <c r="BPG175" s="72"/>
      <c r="BPH175" s="72"/>
      <c r="BPI175" s="72"/>
      <c r="BPJ175" s="72"/>
      <c r="BPK175" s="72"/>
      <c r="BPL175" s="72"/>
      <c r="BPM175" s="72"/>
      <c r="BPN175" s="72"/>
      <c r="BPO175" s="72"/>
      <c r="BPP175" s="72"/>
      <c r="BPQ175" s="72"/>
      <c r="BPR175" s="72"/>
      <c r="BPS175" s="72"/>
      <c r="BPT175" s="72"/>
      <c r="BPU175" s="72"/>
      <c r="BPV175" s="72"/>
      <c r="BPW175" s="72"/>
      <c r="BPX175" s="72"/>
      <c r="BPY175" s="72"/>
      <c r="BPZ175" s="72"/>
      <c r="BQA175" s="72"/>
      <c r="BQB175" s="72"/>
      <c r="BQC175" s="72"/>
      <c r="BQD175" s="72"/>
      <c r="BQE175" s="72"/>
      <c r="BQF175" s="72"/>
      <c r="BQG175" s="72"/>
      <c r="BQH175" s="72"/>
      <c r="BQI175" s="72"/>
      <c r="BQJ175" s="72"/>
      <c r="BQK175" s="72"/>
      <c r="BQL175" s="72"/>
      <c r="BQM175" s="72"/>
      <c r="BQN175" s="72"/>
      <c r="BQO175" s="72"/>
      <c r="BQP175" s="72"/>
      <c r="BQQ175" s="72"/>
      <c r="BQR175" s="72"/>
      <c r="BQS175" s="72"/>
      <c r="BQT175" s="72"/>
      <c r="BQU175" s="72"/>
      <c r="BQV175" s="72"/>
      <c r="BQW175" s="72"/>
      <c r="BQX175" s="72"/>
      <c r="BQY175" s="72"/>
      <c r="BQZ175" s="72"/>
      <c r="BRA175" s="72"/>
      <c r="BRB175" s="72"/>
      <c r="BRC175" s="72"/>
      <c r="BRD175" s="72"/>
      <c r="BRE175" s="72"/>
      <c r="BRF175" s="72"/>
      <c r="BRG175" s="72"/>
      <c r="BRH175" s="72"/>
      <c r="BRI175" s="72"/>
      <c r="BRJ175" s="72"/>
      <c r="BRK175" s="72"/>
      <c r="BRL175" s="72"/>
      <c r="BRM175" s="72"/>
      <c r="BRN175" s="72"/>
      <c r="BRO175" s="72"/>
      <c r="BRP175" s="72"/>
      <c r="BRQ175" s="72"/>
      <c r="BRR175" s="72"/>
      <c r="BRS175" s="72"/>
      <c r="BRT175" s="72"/>
      <c r="BRU175" s="72"/>
      <c r="BRV175" s="72"/>
      <c r="BRW175" s="72"/>
      <c r="BRX175" s="72"/>
      <c r="BRY175" s="72"/>
      <c r="BRZ175" s="72"/>
      <c r="BSA175" s="72"/>
      <c r="BSB175" s="72"/>
      <c r="BSC175" s="72"/>
      <c r="BSD175" s="72"/>
      <c r="BSE175" s="72"/>
      <c r="BSF175" s="72"/>
      <c r="BSG175" s="72"/>
      <c r="BSH175" s="72"/>
      <c r="BSI175" s="72"/>
      <c r="BSJ175" s="72"/>
      <c r="BSK175" s="72"/>
      <c r="BSL175" s="72"/>
      <c r="BSM175" s="72"/>
      <c r="BSN175" s="72"/>
      <c r="BSO175" s="72"/>
      <c r="BSP175" s="72"/>
      <c r="BSQ175" s="72"/>
      <c r="BSR175" s="72"/>
      <c r="BSS175" s="72"/>
      <c r="BST175" s="72"/>
      <c r="BSU175" s="72"/>
      <c r="BSV175" s="72"/>
      <c r="BSW175" s="72"/>
      <c r="BSX175" s="72"/>
      <c r="BSY175" s="72"/>
      <c r="BSZ175" s="72"/>
      <c r="BTA175" s="72"/>
      <c r="BTB175" s="72"/>
      <c r="BTC175" s="72"/>
      <c r="BTD175" s="72"/>
      <c r="BTE175" s="72"/>
      <c r="BTF175" s="72"/>
      <c r="BTG175" s="72"/>
      <c r="BTH175" s="72"/>
      <c r="BTI175" s="72"/>
      <c r="BTJ175" s="72"/>
      <c r="BTK175" s="72"/>
      <c r="BTL175" s="72"/>
      <c r="BTM175" s="72"/>
      <c r="BTN175" s="72"/>
      <c r="BTO175" s="72"/>
      <c r="BTP175" s="72"/>
      <c r="BTQ175" s="72"/>
      <c r="BTR175" s="72"/>
      <c r="BTS175" s="72"/>
      <c r="BTT175" s="72"/>
      <c r="BTU175" s="72"/>
      <c r="BTV175" s="72"/>
      <c r="BTW175" s="72"/>
      <c r="BTX175" s="72"/>
      <c r="BTY175" s="72"/>
      <c r="BTZ175" s="72"/>
      <c r="BUA175" s="72"/>
      <c r="BUB175" s="72"/>
      <c r="BUC175" s="72"/>
      <c r="BUD175" s="72"/>
      <c r="BUE175" s="72"/>
      <c r="BUF175" s="72"/>
      <c r="BUG175" s="72"/>
      <c r="BUH175" s="72"/>
      <c r="BUI175" s="72"/>
      <c r="BUJ175" s="72"/>
      <c r="BUK175" s="72"/>
      <c r="BUL175" s="72"/>
      <c r="BUM175" s="72"/>
      <c r="BUN175" s="72"/>
      <c r="BUO175" s="72"/>
      <c r="BUP175" s="72"/>
      <c r="BUQ175" s="72"/>
      <c r="BUR175" s="72"/>
      <c r="BUS175" s="72"/>
      <c r="BUT175" s="72"/>
      <c r="BUU175" s="72"/>
      <c r="BUV175" s="72"/>
      <c r="BUW175" s="72"/>
      <c r="BUX175" s="72"/>
      <c r="BUY175" s="72"/>
      <c r="BUZ175" s="72"/>
      <c r="BVA175" s="72"/>
      <c r="BVB175" s="72"/>
      <c r="BVC175" s="72"/>
      <c r="BVD175" s="72"/>
      <c r="BVE175" s="72"/>
      <c r="BVF175" s="72"/>
      <c r="BVG175" s="72"/>
      <c r="BVH175" s="72"/>
      <c r="BVI175" s="72"/>
      <c r="BVJ175" s="72"/>
      <c r="BVK175" s="72"/>
      <c r="BVL175" s="72"/>
      <c r="BVM175" s="72"/>
      <c r="BVN175" s="72"/>
      <c r="BVO175" s="72"/>
      <c r="BVP175" s="72"/>
      <c r="BVQ175" s="72"/>
      <c r="BVR175" s="72"/>
      <c r="BVS175" s="72"/>
      <c r="BVT175" s="72"/>
      <c r="BVU175" s="72"/>
      <c r="BVV175" s="72"/>
      <c r="BVW175" s="72"/>
      <c r="BVX175" s="72"/>
      <c r="BVY175" s="72"/>
      <c r="BVZ175" s="72"/>
      <c r="BWA175" s="72"/>
      <c r="BWB175" s="72"/>
      <c r="BWC175" s="72"/>
      <c r="BWD175" s="72"/>
      <c r="BWE175" s="72"/>
      <c r="BWF175" s="72"/>
      <c r="BWG175" s="72"/>
      <c r="BWH175" s="72"/>
      <c r="BWI175" s="72"/>
      <c r="BWJ175" s="72"/>
      <c r="BWK175" s="72"/>
      <c r="BWL175" s="72"/>
      <c r="BWM175" s="72"/>
      <c r="BWN175" s="72"/>
      <c r="BWO175" s="72"/>
      <c r="BWP175" s="72"/>
      <c r="BWQ175" s="72"/>
      <c r="BWR175" s="72"/>
      <c r="BWS175" s="72"/>
      <c r="BWT175" s="72"/>
      <c r="BWU175" s="72"/>
      <c r="BWV175" s="72"/>
      <c r="BWW175" s="72"/>
      <c r="BWX175" s="72"/>
      <c r="BWY175" s="72"/>
      <c r="BWZ175" s="72"/>
      <c r="BXA175" s="72"/>
      <c r="BXB175" s="72"/>
      <c r="BXC175" s="72"/>
      <c r="BXD175" s="72"/>
      <c r="BXE175" s="72"/>
      <c r="BXF175" s="72"/>
      <c r="BXG175" s="72"/>
      <c r="BXH175" s="72"/>
      <c r="BXI175" s="72"/>
      <c r="BXJ175" s="72"/>
      <c r="BXK175" s="72"/>
      <c r="BXL175" s="72"/>
      <c r="BXM175" s="72"/>
      <c r="BXN175" s="72"/>
      <c r="BXO175" s="72"/>
      <c r="BXP175" s="72"/>
      <c r="BXQ175" s="72"/>
      <c r="BXR175" s="72"/>
      <c r="BXS175" s="72"/>
      <c r="BXT175" s="72"/>
      <c r="BXU175" s="72"/>
      <c r="BXV175" s="72"/>
      <c r="BXW175" s="72"/>
      <c r="BXX175" s="72"/>
      <c r="BXY175" s="72"/>
      <c r="BXZ175" s="72"/>
      <c r="BYA175" s="72"/>
      <c r="BYB175" s="72"/>
      <c r="BYC175" s="72"/>
      <c r="BYD175" s="72"/>
      <c r="BYE175" s="72"/>
      <c r="BYF175" s="72"/>
      <c r="BYG175" s="72"/>
      <c r="BYH175" s="72"/>
      <c r="BYI175" s="72"/>
      <c r="BYJ175" s="72"/>
      <c r="BYK175" s="72"/>
      <c r="BYL175" s="72"/>
      <c r="BYM175" s="72"/>
      <c r="BYN175" s="72"/>
      <c r="BYO175" s="72"/>
      <c r="BYP175" s="72"/>
      <c r="BYQ175" s="72"/>
      <c r="BYR175" s="72"/>
      <c r="BYS175" s="72"/>
      <c r="BYT175" s="72"/>
      <c r="BYU175" s="72"/>
      <c r="BYV175" s="72"/>
      <c r="BYW175" s="72"/>
      <c r="BYX175" s="72"/>
      <c r="BYY175" s="72"/>
      <c r="BYZ175" s="72"/>
      <c r="BZA175" s="72"/>
      <c r="BZB175" s="72"/>
      <c r="BZC175" s="72"/>
      <c r="BZD175" s="72"/>
      <c r="BZE175" s="72"/>
      <c r="BZF175" s="72"/>
      <c r="BZG175" s="72"/>
      <c r="BZH175" s="72"/>
      <c r="BZI175" s="72"/>
      <c r="BZJ175" s="72"/>
      <c r="BZK175" s="72"/>
      <c r="BZL175" s="72"/>
      <c r="BZM175" s="72"/>
      <c r="BZN175" s="72"/>
      <c r="BZO175" s="72"/>
      <c r="BZP175" s="72"/>
      <c r="BZQ175" s="72"/>
      <c r="BZR175" s="72"/>
      <c r="BZS175" s="72"/>
      <c r="BZT175" s="72"/>
      <c r="BZU175" s="72"/>
      <c r="BZV175" s="72"/>
      <c r="BZW175" s="72"/>
      <c r="BZX175" s="72"/>
      <c r="BZY175" s="72"/>
      <c r="BZZ175" s="72"/>
      <c r="CAA175" s="72"/>
      <c r="CAB175" s="72"/>
      <c r="CAC175" s="72"/>
      <c r="CAD175" s="72"/>
      <c r="CAE175" s="72"/>
      <c r="CAF175" s="72"/>
      <c r="CAG175" s="72"/>
      <c r="CAH175" s="72"/>
      <c r="CAI175" s="72"/>
      <c r="CAJ175" s="72"/>
      <c r="CAK175" s="72"/>
      <c r="CAL175" s="72"/>
      <c r="CAM175" s="72"/>
      <c r="CAN175" s="72"/>
      <c r="CAO175" s="72"/>
      <c r="CAP175" s="72"/>
      <c r="CAQ175" s="72"/>
      <c r="CAR175" s="72"/>
      <c r="CAS175" s="72"/>
      <c r="CAT175" s="72"/>
      <c r="CAU175" s="72"/>
      <c r="CAV175" s="72"/>
      <c r="CAW175" s="72"/>
      <c r="CAX175" s="72"/>
      <c r="CAY175" s="72"/>
      <c r="CAZ175" s="72"/>
      <c r="CBA175" s="72"/>
      <c r="CBB175" s="72"/>
      <c r="CBC175" s="72"/>
      <c r="CBD175" s="72"/>
      <c r="CBE175" s="72"/>
      <c r="CBF175" s="72"/>
      <c r="CBG175" s="72"/>
      <c r="CBH175" s="72"/>
      <c r="CBI175" s="72"/>
      <c r="CBJ175" s="72"/>
      <c r="CBK175" s="72"/>
      <c r="CBL175" s="72"/>
      <c r="CBM175" s="72"/>
      <c r="CBN175" s="72"/>
      <c r="CBO175" s="72"/>
      <c r="CBP175" s="72"/>
      <c r="CBQ175" s="72"/>
      <c r="CBR175" s="72"/>
      <c r="CBS175" s="72"/>
      <c r="CBT175" s="72"/>
      <c r="CBU175" s="72"/>
      <c r="CBV175" s="72"/>
      <c r="CBW175" s="72"/>
      <c r="CBX175" s="72"/>
      <c r="CBY175" s="72"/>
      <c r="CBZ175" s="72"/>
      <c r="CCA175" s="72"/>
      <c r="CCB175" s="72"/>
      <c r="CCC175" s="72"/>
      <c r="CCD175" s="72"/>
      <c r="CCE175" s="72"/>
      <c r="CCF175" s="72"/>
      <c r="CCG175" s="72"/>
      <c r="CCH175" s="72"/>
      <c r="CCI175" s="72"/>
      <c r="CCJ175" s="72"/>
      <c r="CCK175" s="72"/>
      <c r="CCL175" s="72"/>
      <c r="CCM175" s="72"/>
      <c r="CCN175" s="72"/>
      <c r="CCO175" s="72"/>
      <c r="CCP175" s="72"/>
      <c r="CCQ175" s="72"/>
      <c r="CCR175" s="72"/>
      <c r="CCS175" s="72"/>
      <c r="CCT175" s="72"/>
      <c r="CCU175" s="72"/>
      <c r="CCV175" s="72"/>
      <c r="CCW175" s="72"/>
      <c r="CCX175" s="72"/>
      <c r="CCY175" s="72"/>
      <c r="CCZ175" s="72"/>
      <c r="CDA175" s="72"/>
      <c r="CDB175" s="72"/>
      <c r="CDC175" s="72"/>
      <c r="CDD175" s="72"/>
      <c r="CDE175" s="72"/>
      <c r="CDF175" s="72"/>
      <c r="CDG175" s="72"/>
      <c r="CDH175" s="72"/>
      <c r="CDI175" s="72"/>
      <c r="CDJ175" s="72"/>
      <c r="CDK175" s="72"/>
      <c r="CDL175" s="72"/>
      <c r="CDM175" s="72"/>
      <c r="CDN175" s="72"/>
      <c r="CDO175" s="72"/>
      <c r="CDP175" s="72"/>
      <c r="CDQ175" s="72"/>
      <c r="CDR175" s="72"/>
      <c r="CDS175" s="72"/>
      <c r="CDT175" s="72"/>
      <c r="CDU175" s="72"/>
      <c r="CDV175" s="72"/>
      <c r="CDW175" s="72"/>
      <c r="CDX175" s="72"/>
      <c r="CDY175" s="72"/>
      <c r="CDZ175" s="72"/>
      <c r="CEA175" s="72"/>
      <c r="CEB175" s="72"/>
      <c r="CEC175" s="72"/>
      <c r="CED175" s="72"/>
      <c r="CEE175" s="72"/>
      <c r="CEF175" s="72"/>
      <c r="CEG175" s="72"/>
      <c r="CEH175" s="72"/>
      <c r="CEI175" s="72"/>
      <c r="CEJ175" s="72"/>
      <c r="CEK175" s="72"/>
      <c r="CEL175" s="72"/>
      <c r="CEM175" s="72"/>
      <c r="CEN175" s="72"/>
      <c r="CEO175" s="72"/>
      <c r="CEP175" s="72"/>
      <c r="CEQ175" s="72"/>
      <c r="CER175" s="72"/>
      <c r="CES175" s="72"/>
      <c r="CET175" s="72"/>
      <c r="CEU175" s="72"/>
      <c r="CEV175" s="72"/>
      <c r="CEW175" s="72"/>
      <c r="CEX175" s="72"/>
      <c r="CEY175" s="72"/>
      <c r="CEZ175" s="72"/>
      <c r="CFA175" s="72"/>
      <c r="CFB175" s="72"/>
      <c r="CFC175" s="72"/>
      <c r="CFD175" s="72"/>
      <c r="CFE175" s="72"/>
      <c r="CFF175" s="72"/>
      <c r="CFG175" s="72"/>
      <c r="CFH175" s="72"/>
      <c r="CFI175" s="72"/>
      <c r="CFJ175" s="72"/>
      <c r="CFK175" s="72"/>
      <c r="CFL175" s="72"/>
      <c r="CFM175" s="72"/>
      <c r="CFN175" s="72"/>
      <c r="CFO175" s="72"/>
      <c r="CFP175" s="72"/>
      <c r="CFQ175" s="72"/>
      <c r="CFR175" s="72"/>
      <c r="CFS175" s="72"/>
      <c r="CFT175" s="72"/>
      <c r="CFU175" s="72"/>
      <c r="CFV175" s="72"/>
      <c r="CFW175" s="72"/>
      <c r="CFX175" s="72"/>
      <c r="CFY175" s="72"/>
      <c r="CFZ175" s="72"/>
      <c r="CGA175" s="72"/>
      <c r="CGB175" s="72"/>
      <c r="CGC175" s="72"/>
      <c r="CGD175" s="72"/>
      <c r="CGE175" s="72"/>
      <c r="CGF175" s="72"/>
      <c r="CGG175" s="72"/>
      <c r="CGH175" s="72"/>
      <c r="CGI175" s="72"/>
      <c r="CGJ175" s="72"/>
      <c r="CGK175" s="72"/>
      <c r="CGL175" s="72"/>
      <c r="CGM175" s="72"/>
      <c r="CGN175" s="72"/>
      <c r="CGO175" s="72"/>
      <c r="CGP175" s="72"/>
      <c r="CGQ175" s="72"/>
      <c r="CGR175" s="72"/>
      <c r="CGS175" s="72"/>
      <c r="CGT175" s="72"/>
      <c r="CGU175" s="72"/>
      <c r="CGV175" s="72"/>
      <c r="CGW175" s="72"/>
      <c r="CGX175" s="72"/>
      <c r="CGY175" s="72"/>
      <c r="CGZ175" s="72"/>
      <c r="CHA175" s="72"/>
      <c r="CHB175" s="72"/>
      <c r="CHC175" s="72"/>
      <c r="CHD175" s="72"/>
      <c r="CHE175" s="72"/>
      <c r="CHF175" s="72"/>
      <c r="CHG175" s="72"/>
      <c r="CHH175" s="72"/>
      <c r="CHI175" s="72"/>
      <c r="CHJ175" s="72"/>
      <c r="CHK175" s="72"/>
      <c r="CHL175" s="72"/>
      <c r="CHM175" s="72"/>
      <c r="CHN175" s="72"/>
      <c r="CHO175" s="72"/>
      <c r="CHP175" s="72"/>
      <c r="CHQ175" s="72"/>
      <c r="CHR175" s="72"/>
      <c r="CHS175" s="72"/>
      <c r="CHT175" s="72"/>
      <c r="CHU175" s="72"/>
      <c r="CHV175" s="72"/>
      <c r="CHW175" s="72"/>
      <c r="CHX175" s="72"/>
      <c r="CHY175" s="72"/>
      <c r="CHZ175" s="72"/>
      <c r="CIA175" s="72"/>
      <c r="CIB175" s="72"/>
      <c r="CIC175" s="72"/>
      <c r="CID175" s="72"/>
      <c r="CIE175" s="72"/>
      <c r="CIF175" s="72"/>
      <c r="CIG175" s="72"/>
      <c r="CIH175" s="72"/>
      <c r="CII175" s="72"/>
      <c r="CIJ175" s="72"/>
      <c r="CIK175" s="72"/>
      <c r="CIL175" s="72"/>
      <c r="CIM175" s="72"/>
      <c r="CIN175" s="72"/>
      <c r="CIO175" s="72"/>
      <c r="CIP175" s="72"/>
      <c r="CIQ175" s="72"/>
      <c r="CIR175" s="72"/>
      <c r="CIS175" s="72"/>
      <c r="CIT175" s="72"/>
      <c r="CIU175" s="72"/>
      <c r="CIV175" s="72"/>
      <c r="CIW175" s="72"/>
      <c r="CIX175" s="72"/>
      <c r="CIY175" s="72"/>
      <c r="CIZ175" s="72"/>
      <c r="CJA175" s="72"/>
      <c r="CJB175" s="72"/>
      <c r="CJC175" s="72"/>
      <c r="CJD175" s="72"/>
      <c r="CJE175" s="72"/>
      <c r="CJF175" s="72"/>
      <c r="CJG175" s="72"/>
      <c r="CJH175" s="72"/>
      <c r="CJI175" s="72"/>
      <c r="CJJ175" s="72"/>
      <c r="CJK175" s="72"/>
      <c r="CJL175" s="72"/>
      <c r="CJM175" s="72"/>
      <c r="CJN175" s="72"/>
      <c r="CJO175" s="72"/>
      <c r="CJP175" s="72"/>
      <c r="CJQ175" s="72"/>
      <c r="CJR175" s="72"/>
      <c r="CJS175" s="72"/>
      <c r="CJT175" s="72"/>
      <c r="CJU175" s="72"/>
      <c r="CJV175" s="72"/>
      <c r="CJW175" s="72"/>
      <c r="CJX175" s="72"/>
      <c r="CJY175" s="72"/>
      <c r="CJZ175" s="72"/>
      <c r="CKA175" s="72"/>
      <c r="CKB175" s="72"/>
      <c r="CKC175" s="72"/>
      <c r="CKD175" s="72"/>
      <c r="CKE175" s="72"/>
      <c r="CKF175" s="72"/>
      <c r="CKG175" s="72"/>
      <c r="CKH175" s="72"/>
      <c r="CKI175" s="72"/>
      <c r="CKJ175" s="72"/>
      <c r="CKK175" s="72"/>
      <c r="CKL175" s="72"/>
      <c r="CKM175" s="72"/>
      <c r="CKN175" s="72"/>
      <c r="CKO175" s="72"/>
      <c r="CKP175" s="72"/>
      <c r="CKQ175" s="72"/>
      <c r="CKR175" s="72"/>
      <c r="CKS175" s="72"/>
      <c r="CKT175" s="72"/>
      <c r="CKU175" s="72"/>
      <c r="CKV175" s="72"/>
      <c r="CKW175" s="72"/>
      <c r="CKX175" s="72"/>
      <c r="CKY175" s="72"/>
      <c r="CKZ175" s="72"/>
      <c r="CLA175" s="72"/>
      <c r="CLB175" s="72"/>
      <c r="CLC175" s="72"/>
      <c r="CLD175" s="72"/>
      <c r="CLE175" s="72"/>
      <c r="CLF175" s="72"/>
      <c r="CLG175" s="72"/>
      <c r="CLH175" s="72"/>
      <c r="CLI175" s="72"/>
      <c r="CLJ175" s="72"/>
      <c r="CLK175" s="72"/>
      <c r="CLL175" s="72"/>
      <c r="CLM175" s="72"/>
      <c r="CLN175" s="72"/>
      <c r="CLO175" s="72"/>
      <c r="CLP175" s="72"/>
      <c r="CLQ175" s="72"/>
      <c r="CLR175" s="72"/>
      <c r="CLS175" s="72"/>
      <c r="CLT175" s="72"/>
      <c r="CLU175" s="72"/>
      <c r="CLV175" s="72"/>
      <c r="CLW175" s="72"/>
      <c r="CLX175" s="72"/>
      <c r="CLY175" s="72"/>
      <c r="CLZ175" s="72"/>
      <c r="CMA175" s="72"/>
      <c r="CMB175" s="72"/>
      <c r="CMC175" s="72"/>
      <c r="CMD175" s="72"/>
      <c r="CME175" s="72"/>
      <c r="CMF175" s="72"/>
      <c r="CMG175" s="72"/>
      <c r="CMH175" s="72"/>
      <c r="CMI175" s="72"/>
      <c r="CMJ175" s="72"/>
      <c r="CMK175" s="72"/>
      <c r="CML175" s="72"/>
      <c r="CMM175" s="72"/>
      <c r="CMN175" s="72"/>
      <c r="CMO175" s="72"/>
      <c r="CMP175" s="72"/>
      <c r="CMQ175" s="72"/>
      <c r="CMR175" s="72"/>
      <c r="CMS175" s="72"/>
      <c r="CMT175" s="72"/>
      <c r="CMU175" s="72"/>
      <c r="CMV175" s="72"/>
      <c r="CMW175" s="72"/>
      <c r="CMX175" s="72"/>
      <c r="CMY175" s="72"/>
      <c r="CMZ175" s="72"/>
      <c r="CNA175" s="72"/>
      <c r="CNB175" s="72"/>
      <c r="CNC175" s="72"/>
      <c r="CND175" s="72"/>
      <c r="CNE175" s="72"/>
      <c r="CNF175" s="72"/>
      <c r="CNG175" s="72"/>
      <c r="CNH175" s="72"/>
      <c r="CNI175" s="72"/>
      <c r="CNJ175" s="72"/>
      <c r="CNK175" s="72"/>
      <c r="CNL175" s="72"/>
      <c r="CNM175" s="72"/>
      <c r="CNN175" s="72"/>
      <c r="CNO175" s="72"/>
      <c r="CNP175" s="72"/>
      <c r="CNQ175" s="72"/>
      <c r="CNR175" s="72"/>
      <c r="CNS175" s="72"/>
      <c r="CNT175" s="72"/>
      <c r="CNU175" s="72"/>
      <c r="CNV175" s="72"/>
      <c r="CNW175" s="72"/>
      <c r="CNX175" s="72"/>
      <c r="CNY175" s="72"/>
      <c r="CNZ175" s="72"/>
      <c r="COA175" s="72"/>
      <c r="COB175" s="72"/>
      <c r="COC175" s="72"/>
      <c r="COD175" s="72"/>
      <c r="COE175" s="72"/>
      <c r="COF175" s="72"/>
      <c r="COG175" s="72"/>
      <c r="COH175" s="72"/>
      <c r="COI175" s="72"/>
      <c r="COJ175" s="72"/>
      <c r="COK175" s="72"/>
      <c r="COL175" s="72"/>
      <c r="COM175" s="72"/>
      <c r="CON175" s="72"/>
      <c r="COO175" s="72"/>
      <c r="COP175" s="72"/>
      <c r="COQ175" s="72"/>
      <c r="COR175" s="72"/>
      <c r="COS175" s="72"/>
      <c r="COT175" s="72"/>
      <c r="COU175" s="72"/>
      <c r="COV175" s="72"/>
      <c r="COW175" s="72"/>
      <c r="COX175" s="72"/>
      <c r="COY175" s="72"/>
      <c r="COZ175" s="72"/>
      <c r="CPA175" s="72"/>
      <c r="CPB175" s="72"/>
      <c r="CPC175" s="72"/>
      <c r="CPD175" s="72"/>
      <c r="CPE175" s="72"/>
      <c r="CPF175" s="72"/>
      <c r="CPG175" s="72"/>
      <c r="CPH175" s="72"/>
      <c r="CPI175" s="72"/>
      <c r="CPJ175" s="72"/>
      <c r="CPK175" s="72"/>
      <c r="CPL175" s="72"/>
      <c r="CPM175" s="72"/>
      <c r="CPN175" s="72"/>
      <c r="CPO175" s="72"/>
      <c r="CPP175" s="72"/>
      <c r="CPQ175" s="72"/>
      <c r="CPR175" s="72"/>
      <c r="CPS175" s="72"/>
      <c r="CPT175" s="72"/>
      <c r="CPU175" s="72"/>
      <c r="CPV175" s="72"/>
      <c r="CPW175" s="72"/>
      <c r="CPX175" s="72"/>
      <c r="CPY175" s="72"/>
      <c r="CPZ175" s="72"/>
      <c r="CQA175" s="72"/>
      <c r="CQB175" s="72"/>
      <c r="CQC175" s="72"/>
      <c r="CQD175" s="72"/>
      <c r="CQE175" s="72"/>
      <c r="CQF175" s="72"/>
      <c r="CQG175" s="72"/>
      <c r="CQH175" s="72"/>
      <c r="CQI175" s="72"/>
      <c r="CQJ175" s="72"/>
      <c r="CQK175" s="72"/>
      <c r="CQL175" s="72"/>
      <c r="CQM175" s="72"/>
      <c r="CQN175" s="72"/>
      <c r="CQO175" s="72"/>
      <c r="CQP175" s="72"/>
      <c r="CQQ175" s="72"/>
      <c r="CQR175" s="72"/>
      <c r="CQS175" s="72"/>
      <c r="CQT175" s="72"/>
      <c r="CQU175" s="72"/>
      <c r="CQV175" s="72"/>
      <c r="CQW175" s="72"/>
      <c r="CQX175" s="72"/>
      <c r="CQY175" s="72"/>
      <c r="CQZ175" s="72"/>
      <c r="CRA175" s="72"/>
      <c r="CRB175" s="72"/>
      <c r="CRC175" s="72"/>
      <c r="CRD175" s="72"/>
      <c r="CRE175" s="72"/>
      <c r="CRF175" s="72"/>
      <c r="CRG175" s="72"/>
      <c r="CRH175" s="72"/>
      <c r="CRI175" s="72"/>
      <c r="CRJ175" s="72"/>
      <c r="CRK175" s="72"/>
      <c r="CRL175" s="72"/>
      <c r="CRM175" s="72"/>
      <c r="CRN175" s="72"/>
      <c r="CRO175" s="72"/>
      <c r="CRP175" s="72"/>
      <c r="CRQ175" s="72"/>
      <c r="CRR175" s="72"/>
      <c r="CRS175" s="72"/>
      <c r="CRT175" s="72"/>
      <c r="CRU175" s="72"/>
      <c r="CRV175" s="72"/>
      <c r="CRW175" s="72"/>
      <c r="CRX175" s="72"/>
      <c r="CRY175" s="72"/>
      <c r="CRZ175" s="72"/>
      <c r="CSA175" s="72"/>
      <c r="CSB175" s="72"/>
      <c r="CSC175" s="72"/>
      <c r="CSD175" s="72"/>
      <c r="CSE175" s="72"/>
      <c r="CSF175" s="72"/>
      <c r="CSG175" s="72"/>
      <c r="CSH175" s="72"/>
      <c r="CSI175" s="72"/>
      <c r="CSJ175" s="72"/>
      <c r="CSK175" s="72"/>
      <c r="CSL175" s="72"/>
      <c r="CSM175" s="72"/>
      <c r="CSN175" s="72"/>
      <c r="CSO175" s="72"/>
      <c r="CSP175" s="72"/>
      <c r="CSQ175" s="72"/>
      <c r="CSR175" s="72"/>
      <c r="CSS175" s="72"/>
      <c r="CST175" s="72"/>
      <c r="CSU175" s="72"/>
      <c r="CSV175" s="72"/>
      <c r="CSW175" s="72"/>
      <c r="CSX175" s="72"/>
      <c r="CSY175" s="72"/>
      <c r="CSZ175" s="72"/>
      <c r="CTA175" s="72"/>
      <c r="CTB175" s="72"/>
      <c r="CTC175" s="72"/>
      <c r="CTD175" s="72"/>
      <c r="CTE175" s="72"/>
      <c r="CTF175" s="72"/>
      <c r="CTG175" s="72"/>
      <c r="CTH175" s="72"/>
      <c r="CTI175" s="72"/>
      <c r="CTJ175" s="72"/>
      <c r="CTK175" s="72"/>
      <c r="CTL175" s="72"/>
      <c r="CTM175" s="72"/>
      <c r="CTN175" s="72"/>
      <c r="CTO175" s="72"/>
      <c r="CTP175" s="72"/>
      <c r="CTQ175" s="72"/>
      <c r="CTR175" s="72"/>
      <c r="CTS175" s="72"/>
      <c r="CTT175" s="72"/>
      <c r="CTU175" s="72"/>
      <c r="CTV175" s="72"/>
      <c r="CTW175" s="72"/>
      <c r="CTX175" s="72"/>
      <c r="CTY175" s="72"/>
      <c r="CTZ175" s="72"/>
      <c r="CUA175" s="72"/>
      <c r="CUB175" s="72"/>
      <c r="CUC175" s="72"/>
      <c r="CUD175" s="72"/>
      <c r="CUE175" s="72"/>
      <c r="CUF175" s="72"/>
      <c r="CUG175" s="72"/>
      <c r="CUH175" s="72"/>
      <c r="CUI175" s="72"/>
      <c r="CUJ175" s="72"/>
      <c r="CUK175" s="72"/>
      <c r="CUL175" s="72"/>
      <c r="CUM175" s="72"/>
      <c r="CUN175" s="72"/>
      <c r="CUO175" s="72"/>
      <c r="CUP175" s="72"/>
      <c r="CUQ175" s="72"/>
      <c r="CUR175" s="72"/>
      <c r="CUS175" s="72"/>
      <c r="CUT175" s="72"/>
      <c r="CUU175" s="72"/>
      <c r="CUV175" s="72"/>
      <c r="CUW175" s="72"/>
      <c r="CUX175" s="72"/>
      <c r="CUY175" s="72"/>
      <c r="CUZ175" s="72"/>
      <c r="CVA175" s="72"/>
      <c r="CVB175" s="72"/>
      <c r="CVC175" s="72"/>
      <c r="CVD175" s="72"/>
      <c r="CVE175" s="72"/>
      <c r="CVF175" s="72"/>
      <c r="CVG175" s="72"/>
      <c r="CVH175" s="72"/>
      <c r="CVI175" s="72"/>
      <c r="CVJ175" s="72"/>
      <c r="CVK175" s="72"/>
      <c r="CVL175" s="72"/>
      <c r="CVM175" s="72"/>
      <c r="CVN175" s="72"/>
      <c r="CVO175" s="72"/>
      <c r="CVP175" s="72"/>
      <c r="CVQ175" s="72"/>
      <c r="CVR175" s="72"/>
      <c r="CVS175" s="72"/>
      <c r="CVT175" s="72"/>
      <c r="CVU175" s="72"/>
      <c r="CVV175" s="72"/>
      <c r="CVW175" s="72"/>
      <c r="CVX175" s="72"/>
      <c r="CVY175" s="72"/>
      <c r="CVZ175" s="72"/>
      <c r="CWA175" s="72"/>
      <c r="CWB175" s="72"/>
      <c r="CWC175" s="72"/>
      <c r="CWD175" s="72"/>
      <c r="CWE175" s="72"/>
      <c r="CWF175" s="72"/>
      <c r="CWG175" s="72"/>
      <c r="CWH175" s="72"/>
      <c r="CWI175" s="72"/>
      <c r="CWJ175" s="72"/>
      <c r="CWK175" s="72"/>
      <c r="CWL175" s="72"/>
      <c r="CWM175" s="72"/>
      <c r="CWN175" s="72"/>
      <c r="CWO175" s="72"/>
      <c r="CWP175" s="72"/>
      <c r="CWQ175" s="72"/>
      <c r="CWR175" s="72"/>
      <c r="CWS175" s="72"/>
      <c r="CWT175" s="72"/>
      <c r="CWU175" s="72"/>
      <c r="CWV175" s="72"/>
      <c r="CWW175" s="72"/>
      <c r="CWX175" s="72"/>
      <c r="CWY175" s="72"/>
      <c r="CWZ175" s="72"/>
      <c r="CXA175" s="72"/>
      <c r="CXB175" s="72"/>
      <c r="CXC175" s="72"/>
      <c r="CXD175" s="72"/>
      <c r="CXE175" s="72"/>
      <c r="CXF175" s="72"/>
      <c r="CXG175" s="72"/>
      <c r="CXH175" s="72"/>
      <c r="CXI175" s="72"/>
      <c r="CXJ175" s="72"/>
      <c r="CXK175" s="72"/>
      <c r="CXL175" s="72"/>
      <c r="CXM175" s="72"/>
      <c r="CXN175" s="72"/>
      <c r="CXO175" s="72"/>
      <c r="CXP175" s="72"/>
      <c r="CXQ175" s="72"/>
      <c r="CXR175" s="72"/>
      <c r="CXS175" s="72"/>
      <c r="CXT175" s="72"/>
      <c r="CXU175" s="72"/>
      <c r="CXV175" s="72"/>
      <c r="CXW175" s="72"/>
      <c r="CXX175" s="72"/>
      <c r="CXY175" s="72"/>
      <c r="CXZ175" s="72"/>
      <c r="CYA175" s="72"/>
      <c r="CYB175" s="72"/>
      <c r="CYC175" s="72"/>
      <c r="CYD175" s="72"/>
      <c r="CYE175" s="72"/>
      <c r="CYF175" s="72"/>
      <c r="CYG175" s="72"/>
      <c r="CYH175" s="72"/>
      <c r="CYI175" s="72"/>
      <c r="CYJ175" s="72"/>
      <c r="CYK175" s="72"/>
      <c r="CYL175" s="72"/>
      <c r="CYM175" s="72"/>
      <c r="CYN175" s="72"/>
      <c r="CYO175" s="72"/>
      <c r="CYP175" s="72"/>
      <c r="CYQ175" s="72"/>
      <c r="CYR175" s="72"/>
      <c r="CYS175" s="72"/>
      <c r="CYT175" s="72"/>
      <c r="CYU175" s="72"/>
      <c r="CYV175" s="72"/>
      <c r="CYW175" s="72"/>
      <c r="CYX175" s="72"/>
      <c r="CYY175" s="72"/>
      <c r="CYZ175" s="72"/>
      <c r="CZA175" s="72"/>
      <c r="CZB175" s="72"/>
      <c r="CZC175" s="72"/>
      <c r="CZD175" s="72"/>
      <c r="CZE175" s="72"/>
      <c r="CZF175" s="72"/>
      <c r="CZG175" s="72"/>
      <c r="CZH175" s="72"/>
      <c r="CZI175" s="72"/>
      <c r="CZJ175" s="72"/>
      <c r="CZK175" s="72"/>
      <c r="CZL175" s="72"/>
      <c r="CZM175" s="72"/>
      <c r="CZN175" s="72"/>
      <c r="CZO175" s="72"/>
      <c r="CZP175" s="72"/>
      <c r="CZQ175" s="72"/>
      <c r="CZR175" s="72"/>
      <c r="CZS175" s="72"/>
      <c r="CZT175" s="72"/>
      <c r="CZU175" s="72"/>
      <c r="CZV175" s="72"/>
      <c r="CZW175" s="72"/>
      <c r="CZX175" s="72"/>
      <c r="CZY175" s="72"/>
      <c r="CZZ175" s="72"/>
      <c r="DAA175" s="72"/>
      <c r="DAB175" s="72"/>
      <c r="DAC175" s="72"/>
      <c r="DAD175" s="72"/>
      <c r="DAE175" s="72"/>
      <c r="DAF175" s="72"/>
      <c r="DAG175" s="72"/>
      <c r="DAH175" s="72"/>
      <c r="DAI175" s="72"/>
      <c r="DAJ175" s="72"/>
      <c r="DAK175" s="72"/>
      <c r="DAL175" s="72"/>
      <c r="DAM175" s="72"/>
      <c r="DAN175" s="72"/>
      <c r="DAO175" s="72"/>
      <c r="DAP175" s="72"/>
      <c r="DAQ175" s="72"/>
      <c r="DAR175" s="72"/>
      <c r="DAS175" s="72"/>
      <c r="DAT175" s="72"/>
      <c r="DAU175" s="72"/>
      <c r="DAV175" s="72"/>
      <c r="DAW175" s="72"/>
      <c r="DAX175" s="72"/>
      <c r="DAY175" s="72"/>
      <c r="DAZ175" s="72"/>
      <c r="DBA175" s="72"/>
      <c r="DBB175" s="72"/>
      <c r="DBC175" s="72"/>
      <c r="DBD175" s="72"/>
      <c r="DBE175" s="72"/>
      <c r="DBF175" s="72"/>
      <c r="DBG175" s="72"/>
      <c r="DBH175" s="72"/>
      <c r="DBI175" s="72"/>
      <c r="DBJ175" s="72"/>
      <c r="DBK175" s="72"/>
      <c r="DBL175" s="72"/>
      <c r="DBM175" s="72"/>
      <c r="DBN175" s="72"/>
      <c r="DBO175" s="72"/>
      <c r="DBP175" s="72"/>
      <c r="DBQ175" s="72"/>
      <c r="DBR175" s="72"/>
      <c r="DBS175" s="72"/>
      <c r="DBT175" s="72"/>
      <c r="DBU175" s="72"/>
      <c r="DBV175" s="72"/>
      <c r="DBW175" s="72"/>
      <c r="DBX175" s="72"/>
      <c r="DBY175" s="72"/>
      <c r="DBZ175" s="72"/>
      <c r="DCA175" s="72"/>
      <c r="DCB175" s="72"/>
      <c r="DCC175" s="72"/>
      <c r="DCD175" s="72"/>
      <c r="DCE175" s="72"/>
      <c r="DCF175" s="72"/>
      <c r="DCG175" s="72"/>
      <c r="DCH175" s="72"/>
      <c r="DCI175" s="72"/>
      <c r="DCJ175" s="72"/>
      <c r="DCK175" s="72"/>
      <c r="DCL175" s="72"/>
      <c r="DCM175" s="72"/>
      <c r="DCN175" s="72"/>
      <c r="DCO175" s="72"/>
      <c r="DCP175" s="72"/>
      <c r="DCQ175" s="72"/>
      <c r="DCR175" s="72"/>
      <c r="DCS175" s="72"/>
      <c r="DCT175" s="72"/>
      <c r="DCU175" s="72"/>
      <c r="DCV175" s="72"/>
      <c r="DCW175" s="72"/>
      <c r="DCX175" s="72"/>
      <c r="DCY175" s="72"/>
      <c r="DCZ175" s="72"/>
      <c r="DDA175" s="72"/>
      <c r="DDB175" s="72"/>
      <c r="DDC175" s="72"/>
      <c r="DDD175" s="72"/>
      <c r="DDE175" s="72"/>
      <c r="DDF175" s="72"/>
      <c r="DDG175" s="72"/>
      <c r="DDH175" s="72"/>
      <c r="DDI175" s="72"/>
      <c r="DDJ175" s="72"/>
      <c r="DDK175" s="72"/>
      <c r="DDL175" s="72"/>
      <c r="DDM175" s="72"/>
      <c r="DDN175" s="72"/>
      <c r="DDO175" s="72"/>
      <c r="DDP175" s="72"/>
      <c r="DDQ175" s="72"/>
      <c r="DDR175" s="72"/>
      <c r="DDS175" s="72"/>
      <c r="DDT175" s="72"/>
      <c r="DDU175" s="72"/>
      <c r="DDV175" s="72"/>
      <c r="DDW175" s="72"/>
      <c r="DDX175" s="72"/>
      <c r="DDY175" s="72"/>
      <c r="DDZ175" s="72"/>
      <c r="DEA175" s="72"/>
      <c r="DEB175" s="72"/>
      <c r="DEC175" s="72"/>
      <c r="DED175" s="72"/>
      <c r="DEE175" s="72"/>
      <c r="DEF175" s="72"/>
      <c r="DEG175" s="72"/>
      <c r="DEH175" s="72"/>
      <c r="DEI175" s="72"/>
      <c r="DEJ175" s="72"/>
      <c r="DEK175" s="72"/>
      <c r="DEL175" s="72"/>
      <c r="DEM175" s="72"/>
      <c r="DEN175" s="72"/>
      <c r="DEO175" s="72"/>
      <c r="DEP175" s="72"/>
      <c r="DEQ175" s="72"/>
      <c r="DER175" s="72"/>
      <c r="DES175" s="72"/>
      <c r="DET175" s="72"/>
      <c r="DEU175" s="72"/>
      <c r="DEV175" s="72"/>
      <c r="DEW175" s="72"/>
      <c r="DEX175" s="72"/>
      <c r="DEY175" s="72"/>
      <c r="DEZ175" s="72"/>
      <c r="DFA175" s="72"/>
      <c r="DFB175" s="72"/>
      <c r="DFC175" s="72"/>
      <c r="DFD175" s="72"/>
      <c r="DFE175" s="72"/>
      <c r="DFF175" s="72"/>
      <c r="DFG175" s="72"/>
      <c r="DFH175" s="72"/>
      <c r="DFI175" s="72"/>
      <c r="DFJ175" s="72"/>
      <c r="DFK175" s="72"/>
      <c r="DFL175" s="72"/>
      <c r="DFM175" s="72"/>
      <c r="DFN175" s="72"/>
      <c r="DFO175" s="72"/>
      <c r="DFP175" s="72"/>
      <c r="DFQ175" s="72"/>
      <c r="DFR175" s="72"/>
      <c r="DFS175" s="72"/>
      <c r="DFT175" s="72"/>
      <c r="DFU175" s="72"/>
      <c r="DFV175" s="72"/>
      <c r="DFW175" s="72"/>
      <c r="DFX175" s="72"/>
      <c r="DFY175" s="72"/>
      <c r="DFZ175" s="72"/>
      <c r="DGA175" s="72"/>
      <c r="DGB175" s="72"/>
      <c r="DGC175" s="72"/>
      <c r="DGD175" s="72"/>
      <c r="DGE175" s="72"/>
      <c r="DGF175" s="72"/>
      <c r="DGG175" s="72"/>
      <c r="DGH175" s="72"/>
      <c r="DGI175" s="72"/>
      <c r="DGJ175" s="72"/>
      <c r="DGK175" s="72"/>
      <c r="DGL175" s="72"/>
      <c r="DGM175" s="72"/>
      <c r="DGN175" s="72"/>
      <c r="DGO175" s="72"/>
      <c r="DGP175" s="72"/>
      <c r="DGQ175" s="72"/>
      <c r="DGR175" s="72"/>
      <c r="DGS175" s="72"/>
      <c r="DGT175" s="72"/>
      <c r="DGU175" s="72"/>
      <c r="DGV175" s="72"/>
      <c r="DGW175" s="72"/>
      <c r="DGX175" s="72"/>
      <c r="DGY175" s="72"/>
      <c r="DGZ175" s="72"/>
      <c r="DHA175" s="72"/>
      <c r="DHB175" s="72"/>
      <c r="DHC175" s="72"/>
      <c r="DHD175" s="72"/>
      <c r="DHE175" s="72"/>
      <c r="DHF175" s="72"/>
      <c r="DHG175" s="72"/>
      <c r="DHH175" s="72"/>
      <c r="DHI175" s="72"/>
      <c r="DHJ175" s="72"/>
      <c r="DHK175" s="72"/>
      <c r="DHL175" s="72"/>
      <c r="DHM175" s="72"/>
      <c r="DHN175" s="72"/>
      <c r="DHO175" s="72"/>
      <c r="DHP175" s="72"/>
      <c r="DHQ175" s="72"/>
      <c r="DHR175" s="72"/>
      <c r="DHS175" s="72"/>
      <c r="DHT175" s="72"/>
      <c r="DHU175" s="72"/>
      <c r="DHV175" s="72"/>
      <c r="DHW175" s="72"/>
      <c r="DHX175" s="72"/>
      <c r="DHY175" s="72"/>
      <c r="DHZ175" s="72"/>
      <c r="DIA175" s="72"/>
      <c r="DIB175" s="72"/>
      <c r="DIC175" s="72"/>
      <c r="DID175" s="72"/>
      <c r="DIE175" s="72"/>
      <c r="DIF175" s="72"/>
      <c r="DIG175" s="72"/>
      <c r="DIH175" s="72"/>
      <c r="DII175" s="72"/>
      <c r="DIJ175" s="72"/>
      <c r="DIK175" s="72"/>
      <c r="DIL175" s="72"/>
      <c r="DIM175" s="72"/>
      <c r="DIN175" s="72"/>
      <c r="DIO175" s="72"/>
      <c r="DIP175" s="72"/>
      <c r="DIQ175" s="72"/>
      <c r="DIR175" s="72"/>
      <c r="DIS175" s="72"/>
      <c r="DIT175" s="72"/>
      <c r="DIU175" s="72"/>
      <c r="DIV175" s="72"/>
      <c r="DIW175" s="72"/>
      <c r="DIX175" s="72"/>
      <c r="DIY175" s="72"/>
      <c r="DIZ175" s="72"/>
      <c r="DJA175" s="72"/>
      <c r="DJB175" s="72"/>
      <c r="DJC175" s="72"/>
      <c r="DJD175" s="72"/>
      <c r="DJE175" s="72"/>
      <c r="DJF175" s="72"/>
      <c r="DJG175" s="72"/>
      <c r="DJH175" s="72"/>
      <c r="DJI175" s="72"/>
      <c r="DJJ175" s="72"/>
      <c r="DJK175" s="72"/>
      <c r="DJL175" s="72"/>
      <c r="DJM175" s="72"/>
      <c r="DJN175" s="72"/>
      <c r="DJO175" s="72"/>
      <c r="DJP175" s="72"/>
      <c r="DJQ175" s="72"/>
      <c r="DJR175" s="72"/>
      <c r="DJS175" s="72"/>
      <c r="DJT175" s="72"/>
      <c r="DJU175" s="72"/>
      <c r="DJV175" s="72"/>
      <c r="DJW175" s="72"/>
      <c r="DJX175" s="72"/>
      <c r="DJY175" s="72"/>
      <c r="DJZ175" s="72"/>
      <c r="DKA175" s="72"/>
      <c r="DKB175" s="72"/>
      <c r="DKC175" s="72"/>
      <c r="DKD175" s="72"/>
      <c r="DKE175" s="72"/>
      <c r="DKF175" s="72"/>
      <c r="DKG175" s="72"/>
      <c r="DKH175" s="72"/>
      <c r="DKI175" s="72"/>
      <c r="DKJ175" s="72"/>
      <c r="DKK175" s="72"/>
      <c r="DKL175" s="72"/>
      <c r="DKM175" s="72"/>
      <c r="DKN175" s="72"/>
      <c r="DKO175" s="72"/>
      <c r="DKP175" s="72"/>
      <c r="DKQ175" s="72"/>
      <c r="DKR175" s="72"/>
      <c r="DKS175" s="72"/>
      <c r="DKT175" s="72"/>
      <c r="DKU175" s="72"/>
      <c r="DKV175" s="72"/>
      <c r="DKW175" s="72"/>
      <c r="DKX175" s="72"/>
      <c r="DKY175" s="72"/>
      <c r="DKZ175" s="72"/>
      <c r="DLA175" s="72"/>
      <c r="DLB175" s="72"/>
      <c r="DLC175" s="72"/>
      <c r="DLD175" s="72"/>
      <c r="DLE175" s="72"/>
      <c r="DLF175" s="72"/>
      <c r="DLG175" s="72"/>
      <c r="DLH175" s="72"/>
      <c r="DLI175" s="72"/>
      <c r="DLJ175" s="72"/>
      <c r="DLK175" s="72"/>
      <c r="DLL175" s="72"/>
      <c r="DLM175" s="72"/>
      <c r="DLN175" s="72"/>
      <c r="DLO175" s="72"/>
      <c r="DLP175" s="72"/>
      <c r="DLQ175" s="72"/>
      <c r="DLR175" s="72"/>
      <c r="DLS175" s="72"/>
      <c r="DLT175" s="72"/>
      <c r="DLU175" s="72"/>
      <c r="DLV175" s="72"/>
      <c r="DLW175" s="72"/>
      <c r="DLX175" s="72"/>
      <c r="DLY175" s="72"/>
      <c r="DLZ175" s="72"/>
      <c r="DMA175" s="72"/>
      <c r="DMB175" s="72"/>
      <c r="DMC175" s="72"/>
      <c r="DMD175" s="72"/>
      <c r="DME175" s="72"/>
      <c r="DMF175" s="72"/>
      <c r="DMG175" s="72"/>
      <c r="DMH175" s="72"/>
      <c r="DMI175" s="72"/>
      <c r="DMJ175" s="72"/>
      <c r="DMK175" s="72"/>
      <c r="DML175" s="72"/>
      <c r="DMM175" s="72"/>
      <c r="DMN175" s="72"/>
      <c r="DMO175" s="72"/>
      <c r="DMP175" s="72"/>
      <c r="DMQ175" s="72"/>
      <c r="DMR175" s="72"/>
      <c r="DMS175" s="72"/>
      <c r="DMT175" s="72"/>
      <c r="DMU175" s="72"/>
      <c r="DMV175" s="72"/>
      <c r="DMW175" s="72"/>
      <c r="DMX175" s="72"/>
      <c r="DMY175" s="72"/>
      <c r="DMZ175" s="72"/>
      <c r="DNA175" s="72"/>
      <c r="DNB175" s="72"/>
      <c r="DNC175" s="72"/>
      <c r="DND175" s="72"/>
      <c r="DNE175" s="72"/>
      <c r="DNF175" s="72"/>
      <c r="DNG175" s="72"/>
      <c r="DNH175" s="72"/>
      <c r="DNI175" s="72"/>
      <c r="DNJ175" s="72"/>
      <c r="DNK175" s="72"/>
      <c r="DNL175" s="72"/>
      <c r="DNM175" s="72"/>
      <c r="DNN175" s="72"/>
      <c r="DNO175" s="72"/>
      <c r="DNP175" s="72"/>
      <c r="DNQ175" s="72"/>
      <c r="DNR175" s="72"/>
      <c r="DNS175" s="72"/>
      <c r="DNT175" s="72"/>
      <c r="DNU175" s="72"/>
      <c r="DNV175" s="72"/>
      <c r="DNW175" s="72"/>
      <c r="DNX175" s="72"/>
      <c r="DNY175" s="72"/>
      <c r="DNZ175" s="72"/>
      <c r="DOA175" s="72"/>
      <c r="DOB175" s="72"/>
      <c r="DOC175" s="72"/>
      <c r="DOD175" s="72"/>
      <c r="DOE175" s="72"/>
      <c r="DOF175" s="72"/>
      <c r="DOG175" s="72"/>
      <c r="DOH175" s="72"/>
      <c r="DOI175" s="72"/>
      <c r="DOJ175" s="72"/>
      <c r="DOK175" s="72"/>
      <c r="DOL175" s="72"/>
      <c r="DOM175" s="72"/>
      <c r="DON175" s="72"/>
      <c r="DOO175" s="72"/>
      <c r="DOP175" s="72"/>
      <c r="DOQ175" s="72"/>
      <c r="DOR175" s="72"/>
      <c r="DOS175" s="72"/>
      <c r="DOT175" s="72"/>
      <c r="DOU175" s="72"/>
      <c r="DOV175" s="72"/>
      <c r="DOW175" s="72"/>
      <c r="DOX175" s="72"/>
      <c r="DOY175" s="72"/>
      <c r="DOZ175" s="72"/>
      <c r="DPA175" s="72"/>
      <c r="DPB175" s="72"/>
      <c r="DPC175" s="72"/>
      <c r="DPD175" s="72"/>
      <c r="DPE175" s="72"/>
      <c r="DPF175" s="72"/>
      <c r="DPG175" s="72"/>
      <c r="DPH175" s="72"/>
      <c r="DPI175" s="72"/>
      <c r="DPJ175" s="72"/>
      <c r="DPK175" s="72"/>
      <c r="DPL175" s="72"/>
      <c r="DPM175" s="72"/>
      <c r="DPN175" s="72"/>
      <c r="DPO175" s="72"/>
      <c r="DPP175" s="72"/>
      <c r="DPQ175" s="72"/>
      <c r="DPR175" s="72"/>
      <c r="DPS175" s="72"/>
      <c r="DPT175" s="72"/>
      <c r="DPU175" s="72"/>
      <c r="DPV175" s="72"/>
      <c r="DPW175" s="72"/>
      <c r="DPX175" s="72"/>
      <c r="DPY175" s="72"/>
      <c r="DPZ175" s="72"/>
      <c r="DQA175" s="72"/>
      <c r="DQB175" s="72"/>
      <c r="DQC175" s="72"/>
      <c r="DQD175" s="72"/>
      <c r="DQE175" s="72"/>
      <c r="DQF175" s="72"/>
      <c r="DQG175" s="72"/>
      <c r="DQH175" s="72"/>
      <c r="DQI175" s="72"/>
      <c r="DQJ175" s="72"/>
      <c r="DQK175" s="72"/>
      <c r="DQL175" s="72"/>
      <c r="DQM175" s="72"/>
      <c r="DQN175" s="72"/>
      <c r="DQO175" s="72"/>
      <c r="DQP175" s="72"/>
      <c r="DQQ175" s="72"/>
      <c r="DQR175" s="72"/>
      <c r="DQS175" s="72"/>
      <c r="DQT175" s="72"/>
      <c r="DQU175" s="72"/>
      <c r="DQV175" s="72"/>
      <c r="DQW175" s="72"/>
      <c r="DQX175" s="72"/>
      <c r="DQY175" s="72"/>
      <c r="DQZ175" s="72"/>
      <c r="DRA175" s="72"/>
      <c r="DRB175" s="72"/>
      <c r="DRC175" s="72"/>
      <c r="DRD175" s="72"/>
      <c r="DRE175" s="72"/>
      <c r="DRF175" s="72"/>
      <c r="DRG175" s="72"/>
      <c r="DRH175" s="72"/>
      <c r="DRI175" s="72"/>
      <c r="DRJ175" s="72"/>
      <c r="DRK175" s="72"/>
      <c r="DRL175" s="72"/>
      <c r="DRM175" s="72"/>
      <c r="DRN175" s="72"/>
      <c r="DRO175" s="72"/>
      <c r="DRP175" s="72"/>
      <c r="DRQ175" s="72"/>
      <c r="DRR175" s="72"/>
      <c r="DRS175" s="72"/>
      <c r="DRT175" s="72"/>
      <c r="DRU175" s="72"/>
      <c r="DRV175" s="72"/>
      <c r="DRW175" s="72"/>
      <c r="DRX175" s="72"/>
      <c r="DRY175" s="72"/>
      <c r="DRZ175" s="72"/>
      <c r="DSA175" s="72"/>
      <c r="DSB175" s="72"/>
      <c r="DSC175" s="72"/>
      <c r="DSD175" s="72"/>
      <c r="DSE175" s="72"/>
      <c r="DSF175" s="72"/>
      <c r="DSG175" s="72"/>
      <c r="DSH175" s="72"/>
      <c r="DSI175" s="72"/>
      <c r="DSJ175" s="72"/>
      <c r="DSK175" s="72"/>
      <c r="DSL175" s="72"/>
      <c r="DSM175" s="72"/>
      <c r="DSN175" s="72"/>
      <c r="DSO175" s="72"/>
      <c r="DSP175" s="72"/>
      <c r="DSQ175" s="72"/>
      <c r="DSR175" s="72"/>
      <c r="DSS175" s="72"/>
      <c r="DST175" s="72"/>
      <c r="DSU175" s="72"/>
      <c r="DSV175" s="72"/>
      <c r="DSW175" s="72"/>
      <c r="DSX175" s="72"/>
      <c r="DSY175" s="72"/>
      <c r="DSZ175" s="72"/>
      <c r="DTA175" s="72"/>
      <c r="DTB175" s="72"/>
      <c r="DTC175" s="72"/>
      <c r="DTD175" s="72"/>
      <c r="DTE175" s="72"/>
      <c r="DTF175" s="72"/>
      <c r="DTG175" s="72"/>
      <c r="DTH175" s="72"/>
      <c r="DTI175" s="72"/>
      <c r="DTJ175" s="72"/>
      <c r="DTK175" s="72"/>
      <c r="DTL175" s="72"/>
      <c r="DTM175" s="72"/>
      <c r="DTN175" s="72"/>
      <c r="DTO175" s="72"/>
      <c r="DTP175" s="72"/>
      <c r="DTQ175" s="72"/>
      <c r="DTR175" s="72"/>
      <c r="DTS175" s="72"/>
      <c r="DTT175" s="72"/>
      <c r="DTU175" s="72"/>
      <c r="DTV175" s="72"/>
      <c r="DTW175" s="72"/>
      <c r="DTX175" s="72"/>
      <c r="DTY175" s="72"/>
      <c r="DTZ175" s="72"/>
      <c r="DUA175" s="72"/>
      <c r="DUB175" s="72"/>
      <c r="DUC175" s="72"/>
      <c r="DUD175" s="72"/>
      <c r="DUE175" s="72"/>
      <c r="DUF175" s="72"/>
      <c r="DUG175" s="72"/>
      <c r="DUH175" s="72"/>
      <c r="DUI175" s="72"/>
      <c r="DUJ175" s="72"/>
      <c r="DUK175" s="72"/>
      <c r="DUL175" s="72"/>
      <c r="DUM175" s="72"/>
      <c r="DUN175" s="72"/>
      <c r="DUO175" s="72"/>
      <c r="DUP175" s="72"/>
      <c r="DUQ175" s="72"/>
      <c r="DUR175" s="72"/>
      <c r="DUS175" s="72"/>
      <c r="DUT175" s="72"/>
      <c r="DUU175" s="72"/>
      <c r="DUV175" s="72"/>
      <c r="DUW175" s="72"/>
      <c r="DUX175" s="72"/>
      <c r="DUY175" s="72"/>
      <c r="DUZ175" s="72"/>
      <c r="DVA175" s="72"/>
      <c r="DVB175" s="72"/>
      <c r="DVC175" s="72"/>
      <c r="DVD175" s="72"/>
      <c r="DVE175" s="72"/>
      <c r="DVF175" s="72"/>
      <c r="DVG175" s="72"/>
      <c r="DVH175" s="72"/>
      <c r="DVI175" s="72"/>
      <c r="DVJ175" s="72"/>
      <c r="DVK175" s="72"/>
      <c r="DVL175" s="72"/>
      <c r="DVM175" s="72"/>
      <c r="DVN175" s="72"/>
      <c r="DVO175" s="72"/>
      <c r="DVP175" s="72"/>
      <c r="DVQ175" s="72"/>
      <c r="DVR175" s="72"/>
      <c r="DVS175" s="72"/>
      <c r="DVT175" s="72"/>
      <c r="DVU175" s="72"/>
      <c r="DVV175" s="72"/>
      <c r="DVW175" s="72"/>
      <c r="DVX175" s="72"/>
      <c r="DVY175" s="72"/>
      <c r="DVZ175" s="72"/>
      <c r="DWA175" s="72"/>
      <c r="DWB175" s="72"/>
      <c r="DWC175" s="72"/>
      <c r="DWD175" s="72"/>
      <c r="DWE175" s="72"/>
      <c r="DWF175" s="72"/>
      <c r="DWG175" s="72"/>
      <c r="DWH175" s="72"/>
      <c r="DWI175" s="72"/>
      <c r="DWJ175" s="72"/>
      <c r="DWK175" s="72"/>
      <c r="DWL175" s="72"/>
      <c r="DWM175" s="72"/>
      <c r="DWN175" s="72"/>
      <c r="DWO175" s="72"/>
      <c r="DWP175" s="72"/>
      <c r="DWQ175" s="72"/>
      <c r="DWR175" s="72"/>
      <c r="DWS175" s="72"/>
      <c r="DWT175" s="72"/>
      <c r="DWU175" s="72"/>
      <c r="DWV175" s="72"/>
      <c r="DWW175" s="72"/>
      <c r="DWX175" s="72"/>
      <c r="DWY175" s="72"/>
      <c r="DWZ175" s="72"/>
      <c r="DXA175" s="72"/>
      <c r="DXB175" s="72"/>
      <c r="DXC175" s="72"/>
      <c r="DXD175" s="72"/>
      <c r="DXE175" s="72"/>
      <c r="DXF175" s="72"/>
      <c r="DXG175" s="72"/>
      <c r="DXH175" s="72"/>
      <c r="DXI175" s="72"/>
      <c r="DXJ175" s="72"/>
      <c r="DXK175" s="72"/>
      <c r="DXL175" s="72"/>
      <c r="DXM175" s="72"/>
      <c r="DXN175" s="72"/>
      <c r="DXO175" s="72"/>
      <c r="DXP175" s="72"/>
      <c r="DXQ175" s="72"/>
      <c r="DXR175" s="72"/>
      <c r="DXS175" s="72"/>
      <c r="DXT175" s="72"/>
      <c r="DXU175" s="72"/>
      <c r="DXV175" s="72"/>
      <c r="DXW175" s="72"/>
      <c r="DXX175" s="72"/>
      <c r="DXY175" s="72"/>
      <c r="DXZ175" s="72"/>
      <c r="DYA175" s="72"/>
      <c r="DYB175" s="72"/>
      <c r="DYC175" s="72"/>
      <c r="DYD175" s="72"/>
      <c r="DYE175" s="72"/>
      <c r="DYF175" s="72"/>
      <c r="DYG175" s="72"/>
      <c r="DYH175" s="72"/>
      <c r="DYI175" s="72"/>
      <c r="DYJ175" s="72"/>
      <c r="DYK175" s="72"/>
      <c r="DYL175" s="72"/>
      <c r="DYM175" s="72"/>
      <c r="DYN175" s="72"/>
      <c r="DYO175" s="72"/>
      <c r="DYP175" s="72"/>
      <c r="DYQ175" s="72"/>
      <c r="DYR175" s="72"/>
      <c r="DYS175" s="72"/>
      <c r="DYT175" s="72"/>
      <c r="DYU175" s="72"/>
      <c r="DYV175" s="72"/>
      <c r="DYW175" s="72"/>
      <c r="DYX175" s="72"/>
      <c r="DYY175" s="72"/>
      <c r="DYZ175" s="72"/>
      <c r="DZA175" s="72"/>
      <c r="DZB175" s="72"/>
      <c r="DZC175" s="72"/>
      <c r="DZD175" s="72"/>
      <c r="DZE175" s="72"/>
      <c r="DZF175" s="72"/>
      <c r="DZG175" s="72"/>
      <c r="DZH175" s="72"/>
      <c r="DZI175" s="72"/>
      <c r="DZJ175" s="72"/>
      <c r="DZK175" s="72"/>
      <c r="DZL175" s="72"/>
      <c r="DZM175" s="72"/>
      <c r="DZN175" s="72"/>
      <c r="DZO175" s="72"/>
      <c r="DZP175" s="72"/>
      <c r="DZQ175" s="72"/>
      <c r="DZR175" s="72"/>
      <c r="DZS175" s="72"/>
      <c r="DZT175" s="72"/>
      <c r="DZU175" s="72"/>
      <c r="DZV175" s="72"/>
      <c r="DZW175" s="72"/>
      <c r="DZX175" s="72"/>
      <c r="DZY175" s="72"/>
      <c r="DZZ175" s="72"/>
      <c r="EAA175" s="72"/>
      <c r="EAB175" s="72"/>
      <c r="EAC175" s="72"/>
      <c r="EAD175" s="72"/>
      <c r="EAE175" s="72"/>
      <c r="EAF175" s="72"/>
      <c r="EAG175" s="72"/>
      <c r="EAH175" s="72"/>
      <c r="EAI175" s="72"/>
      <c r="EAJ175" s="72"/>
      <c r="EAK175" s="72"/>
      <c r="EAL175" s="72"/>
      <c r="EAM175" s="72"/>
      <c r="EAN175" s="72"/>
      <c r="EAO175" s="72"/>
      <c r="EAP175" s="72"/>
      <c r="EAQ175" s="72"/>
      <c r="EAR175" s="72"/>
      <c r="EAS175" s="72"/>
      <c r="EAT175" s="72"/>
      <c r="EAU175" s="72"/>
      <c r="EAV175" s="72"/>
      <c r="EAW175" s="72"/>
      <c r="EAX175" s="72"/>
      <c r="EAY175" s="72"/>
      <c r="EAZ175" s="72"/>
      <c r="EBA175" s="72"/>
      <c r="EBB175" s="72"/>
      <c r="EBC175" s="72"/>
      <c r="EBD175" s="72"/>
      <c r="EBE175" s="72"/>
      <c r="EBF175" s="72"/>
      <c r="EBG175" s="72"/>
      <c r="EBH175" s="72"/>
      <c r="EBI175" s="72"/>
      <c r="EBJ175" s="72"/>
      <c r="EBK175" s="72"/>
      <c r="EBL175" s="72"/>
      <c r="EBM175" s="72"/>
      <c r="EBN175" s="72"/>
      <c r="EBO175" s="72"/>
      <c r="EBP175" s="72"/>
      <c r="EBQ175" s="72"/>
      <c r="EBR175" s="72"/>
      <c r="EBS175" s="72"/>
      <c r="EBT175" s="72"/>
      <c r="EBU175" s="72"/>
      <c r="EBV175" s="72"/>
      <c r="EBW175" s="72"/>
      <c r="EBX175" s="72"/>
      <c r="EBY175" s="72"/>
      <c r="EBZ175" s="72"/>
      <c r="ECA175" s="72"/>
      <c r="ECB175" s="72"/>
      <c r="ECC175" s="72"/>
      <c r="ECD175" s="72"/>
      <c r="ECE175" s="72"/>
      <c r="ECF175" s="72"/>
      <c r="ECG175" s="72"/>
      <c r="ECH175" s="72"/>
      <c r="ECI175" s="72"/>
      <c r="ECJ175" s="72"/>
      <c r="ECK175" s="72"/>
      <c r="ECL175" s="72"/>
      <c r="ECM175" s="72"/>
      <c r="ECN175" s="72"/>
      <c r="ECO175" s="72"/>
      <c r="ECP175" s="72"/>
      <c r="ECQ175" s="72"/>
      <c r="ECR175" s="72"/>
      <c r="ECS175" s="72"/>
      <c r="ECT175" s="72"/>
      <c r="ECU175" s="72"/>
      <c r="ECV175" s="72"/>
      <c r="ECW175" s="72"/>
      <c r="ECX175" s="72"/>
      <c r="ECY175" s="72"/>
      <c r="ECZ175" s="72"/>
      <c r="EDA175" s="72"/>
      <c r="EDB175" s="72"/>
      <c r="EDC175" s="72"/>
      <c r="EDD175" s="72"/>
      <c r="EDE175" s="72"/>
      <c r="EDF175" s="72"/>
      <c r="EDG175" s="72"/>
      <c r="EDH175" s="72"/>
      <c r="EDI175" s="72"/>
      <c r="EDJ175" s="72"/>
      <c r="EDK175" s="72"/>
      <c r="EDL175" s="72"/>
      <c r="EDM175" s="72"/>
      <c r="EDN175" s="72"/>
      <c r="EDO175" s="72"/>
      <c r="EDP175" s="72"/>
      <c r="EDQ175" s="72"/>
      <c r="EDR175" s="72"/>
      <c r="EDS175" s="72"/>
      <c r="EDT175" s="72"/>
      <c r="EDU175" s="72"/>
      <c r="EDV175" s="72"/>
      <c r="EDW175" s="72"/>
      <c r="EDX175" s="72"/>
      <c r="EDY175" s="72"/>
      <c r="EDZ175" s="72"/>
      <c r="EEA175" s="72"/>
      <c r="EEB175" s="72"/>
      <c r="EEC175" s="72"/>
      <c r="EED175" s="72"/>
      <c r="EEE175" s="72"/>
      <c r="EEF175" s="72"/>
      <c r="EEG175" s="72"/>
      <c r="EEH175" s="72"/>
      <c r="EEI175" s="72"/>
      <c r="EEJ175" s="72"/>
      <c r="EEK175" s="72"/>
      <c r="EEL175" s="72"/>
      <c r="EEM175" s="72"/>
      <c r="EEN175" s="72"/>
      <c r="EEO175" s="72"/>
      <c r="EEP175" s="72"/>
      <c r="EEQ175" s="72"/>
      <c r="EER175" s="72"/>
      <c r="EES175" s="72"/>
      <c r="EET175" s="72"/>
      <c r="EEU175" s="72"/>
      <c r="EEV175" s="72"/>
      <c r="EEW175" s="72"/>
      <c r="EEX175" s="72"/>
      <c r="EEY175" s="72"/>
      <c r="EEZ175" s="72"/>
      <c r="EFA175" s="72"/>
      <c r="EFB175" s="72"/>
      <c r="EFC175" s="72"/>
      <c r="EFD175" s="72"/>
      <c r="EFE175" s="72"/>
      <c r="EFF175" s="72"/>
      <c r="EFG175" s="72"/>
      <c r="EFH175" s="72"/>
      <c r="EFI175" s="72"/>
      <c r="EFJ175" s="72"/>
      <c r="EFK175" s="72"/>
      <c r="EFL175" s="72"/>
      <c r="EFM175" s="72"/>
      <c r="EFN175" s="72"/>
      <c r="EFO175" s="72"/>
      <c r="EFP175" s="72"/>
      <c r="EFQ175" s="72"/>
      <c r="EFR175" s="72"/>
      <c r="EFS175" s="72"/>
      <c r="EFT175" s="72"/>
      <c r="EFU175" s="72"/>
      <c r="EFV175" s="72"/>
      <c r="EFW175" s="72"/>
      <c r="EFX175" s="72"/>
      <c r="EFY175" s="72"/>
      <c r="EFZ175" s="72"/>
      <c r="EGA175" s="72"/>
      <c r="EGB175" s="72"/>
      <c r="EGC175" s="72"/>
      <c r="EGD175" s="72"/>
      <c r="EGE175" s="72"/>
      <c r="EGF175" s="72"/>
      <c r="EGG175" s="72"/>
      <c r="EGH175" s="72"/>
      <c r="EGI175" s="72"/>
      <c r="EGJ175" s="72"/>
      <c r="EGK175" s="72"/>
      <c r="EGL175" s="72"/>
      <c r="EGM175" s="72"/>
      <c r="EGN175" s="72"/>
      <c r="EGO175" s="72"/>
      <c r="EGP175" s="72"/>
      <c r="EGQ175" s="72"/>
      <c r="EGR175" s="72"/>
      <c r="EGS175" s="72"/>
      <c r="EGT175" s="72"/>
      <c r="EGU175" s="72"/>
      <c r="EGV175" s="72"/>
      <c r="EGW175" s="72"/>
      <c r="EGX175" s="72"/>
      <c r="EGY175" s="72"/>
      <c r="EGZ175" s="72"/>
      <c r="EHA175" s="72"/>
      <c r="EHB175" s="72"/>
      <c r="EHC175" s="72"/>
      <c r="EHD175" s="72"/>
      <c r="EHE175" s="72"/>
      <c r="EHF175" s="72"/>
      <c r="EHG175" s="72"/>
      <c r="EHH175" s="72"/>
      <c r="EHI175" s="72"/>
      <c r="EHJ175" s="72"/>
      <c r="EHK175" s="72"/>
      <c r="EHL175" s="72"/>
      <c r="EHM175" s="72"/>
      <c r="EHN175" s="72"/>
      <c r="EHO175" s="72"/>
      <c r="EHP175" s="72"/>
      <c r="EHQ175" s="72"/>
      <c r="EHR175" s="72"/>
      <c r="EHS175" s="72"/>
      <c r="EHT175" s="72"/>
      <c r="EHU175" s="72"/>
      <c r="EHV175" s="72"/>
      <c r="EHW175" s="72"/>
      <c r="EHX175" s="72"/>
      <c r="EHY175" s="72"/>
      <c r="EHZ175" s="72"/>
      <c r="EIA175" s="72"/>
      <c r="EIB175" s="72"/>
      <c r="EIC175" s="72"/>
      <c r="EID175" s="72"/>
      <c r="EIE175" s="72"/>
      <c r="EIF175" s="72"/>
      <c r="EIG175" s="72"/>
      <c r="EIH175" s="72"/>
      <c r="EII175" s="72"/>
      <c r="EIJ175" s="72"/>
      <c r="EIK175" s="72"/>
      <c r="EIL175" s="72"/>
      <c r="EIM175" s="72"/>
      <c r="EIN175" s="72"/>
      <c r="EIO175" s="72"/>
      <c r="EIP175" s="72"/>
      <c r="EIQ175" s="72"/>
      <c r="EIR175" s="72"/>
      <c r="EIS175" s="72"/>
      <c r="EIT175" s="72"/>
      <c r="EIU175" s="72"/>
      <c r="EIV175" s="72"/>
      <c r="EIW175" s="72"/>
      <c r="EIX175" s="72"/>
      <c r="EIY175" s="72"/>
      <c r="EIZ175" s="72"/>
      <c r="EJA175" s="72"/>
      <c r="EJB175" s="72"/>
      <c r="EJC175" s="72"/>
      <c r="EJD175" s="72"/>
      <c r="EJE175" s="72"/>
      <c r="EJF175" s="72"/>
      <c r="EJG175" s="72"/>
      <c r="EJH175" s="72"/>
      <c r="EJI175" s="72"/>
      <c r="EJJ175" s="72"/>
      <c r="EJK175" s="72"/>
      <c r="EJL175" s="72"/>
      <c r="EJM175" s="72"/>
      <c r="EJN175" s="72"/>
      <c r="EJO175" s="72"/>
      <c r="EJP175" s="72"/>
      <c r="EJQ175" s="72"/>
      <c r="EJR175" s="72"/>
      <c r="EJS175" s="72"/>
      <c r="EJT175" s="72"/>
      <c r="EJU175" s="72"/>
      <c r="EJV175" s="72"/>
      <c r="EJW175" s="72"/>
      <c r="EJX175" s="72"/>
      <c r="EJY175" s="72"/>
      <c r="EJZ175" s="72"/>
      <c r="EKA175" s="72"/>
      <c r="EKB175" s="72"/>
      <c r="EKC175" s="72"/>
      <c r="EKD175" s="72"/>
      <c r="EKE175" s="72"/>
      <c r="EKF175" s="72"/>
      <c r="EKG175" s="72"/>
      <c r="EKH175" s="72"/>
      <c r="EKI175" s="72"/>
      <c r="EKJ175" s="72"/>
      <c r="EKK175" s="72"/>
      <c r="EKL175" s="72"/>
      <c r="EKM175" s="72"/>
      <c r="EKN175" s="72"/>
      <c r="EKO175" s="72"/>
      <c r="EKP175" s="72"/>
      <c r="EKQ175" s="72"/>
      <c r="EKR175" s="72"/>
      <c r="EKS175" s="72"/>
      <c r="EKT175" s="72"/>
      <c r="EKU175" s="72"/>
      <c r="EKV175" s="72"/>
      <c r="EKW175" s="72"/>
      <c r="EKX175" s="72"/>
      <c r="EKY175" s="72"/>
      <c r="EKZ175" s="72"/>
      <c r="ELA175" s="72"/>
      <c r="ELB175" s="72"/>
      <c r="ELC175" s="72"/>
      <c r="ELD175" s="72"/>
      <c r="ELE175" s="72"/>
      <c r="ELF175" s="72"/>
      <c r="ELG175" s="72"/>
      <c r="ELH175" s="72"/>
      <c r="ELI175" s="72"/>
      <c r="ELJ175" s="72"/>
      <c r="ELK175" s="72"/>
      <c r="ELL175" s="72"/>
      <c r="ELM175" s="72"/>
      <c r="ELN175" s="72"/>
      <c r="ELO175" s="72"/>
      <c r="ELP175" s="72"/>
      <c r="ELQ175" s="72"/>
      <c r="ELR175" s="72"/>
      <c r="ELS175" s="72"/>
      <c r="ELT175" s="72"/>
      <c r="ELU175" s="72"/>
      <c r="ELV175" s="72"/>
      <c r="ELW175" s="72"/>
      <c r="ELX175" s="72"/>
      <c r="ELY175" s="72"/>
      <c r="ELZ175" s="72"/>
      <c r="EMA175" s="72"/>
      <c r="EMB175" s="72"/>
      <c r="EMC175" s="72"/>
      <c r="EMD175" s="72"/>
      <c r="EME175" s="72"/>
      <c r="EMF175" s="72"/>
      <c r="EMG175" s="72"/>
      <c r="EMH175" s="72"/>
      <c r="EMI175" s="72"/>
      <c r="EMJ175" s="72"/>
      <c r="EMK175" s="72"/>
      <c r="EML175" s="72"/>
      <c r="EMM175" s="72"/>
      <c r="EMN175" s="72"/>
      <c r="EMO175" s="72"/>
      <c r="EMP175" s="72"/>
      <c r="EMQ175" s="72"/>
      <c r="EMR175" s="72"/>
      <c r="EMS175" s="72"/>
      <c r="EMT175" s="72"/>
      <c r="EMU175" s="72"/>
      <c r="EMV175" s="72"/>
      <c r="EMW175" s="72"/>
      <c r="EMX175" s="72"/>
      <c r="EMY175" s="72"/>
      <c r="EMZ175" s="72"/>
      <c r="ENA175" s="72"/>
      <c r="ENB175" s="72"/>
      <c r="ENC175" s="72"/>
      <c r="END175" s="72"/>
      <c r="ENE175" s="72"/>
      <c r="ENF175" s="72"/>
      <c r="ENG175" s="72"/>
      <c r="ENH175" s="72"/>
      <c r="ENI175" s="72"/>
      <c r="ENJ175" s="72"/>
      <c r="ENK175" s="72"/>
      <c r="ENL175" s="72"/>
      <c r="ENM175" s="72"/>
      <c r="ENN175" s="72"/>
      <c r="ENO175" s="72"/>
      <c r="ENP175" s="72"/>
      <c r="ENQ175" s="72"/>
      <c r="ENR175" s="72"/>
      <c r="ENS175" s="72"/>
      <c r="ENT175" s="72"/>
      <c r="ENU175" s="72"/>
      <c r="ENV175" s="72"/>
      <c r="ENW175" s="72"/>
      <c r="ENX175" s="72"/>
      <c r="ENY175" s="72"/>
      <c r="ENZ175" s="72"/>
      <c r="EOA175" s="72"/>
      <c r="EOB175" s="72"/>
      <c r="EOC175" s="72"/>
      <c r="EOD175" s="72"/>
      <c r="EOE175" s="72"/>
      <c r="EOF175" s="72"/>
      <c r="EOG175" s="72"/>
      <c r="EOH175" s="72"/>
      <c r="EOI175" s="72"/>
      <c r="EOJ175" s="72"/>
      <c r="EOK175" s="72"/>
      <c r="EOL175" s="72"/>
      <c r="EOM175" s="72"/>
      <c r="EON175" s="72"/>
      <c r="EOO175" s="72"/>
      <c r="EOP175" s="72"/>
      <c r="EOQ175" s="72"/>
      <c r="EOR175" s="72"/>
      <c r="EOS175" s="72"/>
      <c r="EOT175" s="72"/>
      <c r="EOU175" s="72"/>
      <c r="EOV175" s="72"/>
      <c r="EOW175" s="72"/>
      <c r="EOX175" s="72"/>
      <c r="EOY175" s="72"/>
      <c r="EOZ175" s="72"/>
      <c r="EPA175" s="72"/>
      <c r="EPB175" s="72"/>
      <c r="EPC175" s="72"/>
      <c r="EPD175" s="72"/>
      <c r="EPE175" s="72"/>
      <c r="EPF175" s="72"/>
      <c r="EPG175" s="72"/>
      <c r="EPH175" s="72"/>
      <c r="EPI175" s="72"/>
      <c r="EPJ175" s="72"/>
      <c r="EPK175" s="72"/>
      <c r="EPL175" s="72"/>
      <c r="EPM175" s="72"/>
      <c r="EPN175" s="72"/>
      <c r="EPO175" s="72"/>
      <c r="EPP175" s="72"/>
      <c r="EPQ175" s="72"/>
      <c r="EPR175" s="72"/>
      <c r="EPS175" s="72"/>
      <c r="EPT175" s="72"/>
      <c r="EPU175" s="72"/>
      <c r="EPV175" s="72"/>
      <c r="EPW175" s="72"/>
      <c r="EPX175" s="72"/>
      <c r="EPY175" s="72"/>
      <c r="EPZ175" s="72"/>
      <c r="EQA175" s="72"/>
      <c r="EQB175" s="72"/>
      <c r="EQC175" s="72"/>
      <c r="EQD175" s="72"/>
      <c r="EQE175" s="72"/>
      <c r="EQF175" s="72"/>
      <c r="EQG175" s="72"/>
      <c r="EQH175" s="72"/>
      <c r="EQI175" s="72"/>
      <c r="EQJ175" s="72"/>
      <c r="EQK175" s="72"/>
      <c r="EQL175" s="72"/>
      <c r="EQM175" s="72"/>
      <c r="EQN175" s="72"/>
      <c r="EQO175" s="72"/>
      <c r="EQP175" s="72"/>
      <c r="EQQ175" s="72"/>
      <c r="EQR175" s="72"/>
      <c r="EQS175" s="72"/>
      <c r="EQT175" s="72"/>
      <c r="EQU175" s="72"/>
      <c r="EQV175" s="72"/>
      <c r="EQW175" s="72"/>
      <c r="EQX175" s="72"/>
      <c r="EQY175" s="72"/>
      <c r="EQZ175" s="72"/>
      <c r="ERA175" s="72"/>
      <c r="ERB175" s="72"/>
      <c r="ERC175" s="72"/>
      <c r="ERD175" s="72"/>
      <c r="ERE175" s="72"/>
      <c r="ERF175" s="72"/>
      <c r="ERG175" s="72"/>
      <c r="ERH175" s="72"/>
      <c r="ERI175" s="72"/>
      <c r="ERJ175" s="72"/>
      <c r="ERK175" s="72"/>
      <c r="ERL175" s="72"/>
      <c r="ERM175" s="72"/>
      <c r="ERN175" s="72"/>
      <c r="ERO175" s="72"/>
      <c r="ERP175" s="72"/>
      <c r="ERQ175" s="72"/>
      <c r="ERR175" s="72"/>
      <c r="ERS175" s="72"/>
      <c r="ERT175" s="72"/>
      <c r="ERU175" s="72"/>
      <c r="ERV175" s="72"/>
      <c r="ERW175" s="72"/>
      <c r="ERX175" s="72"/>
      <c r="ERY175" s="72"/>
      <c r="ERZ175" s="72"/>
      <c r="ESA175" s="72"/>
      <c r="ESB175" s="72"/>
      <c r="ESC175" s="72"/>
      <c r="ESD175" s="72"/>
      <c r="ESE175" s="72"/>
      <c r="ESF175" s="72"/>
      <c r="ESG175" s="72"/>
      <c r="ESH175" s="72"/>
      <c r="ESI175" s="72"/>
      <c r="ESJ175" s="72"/>
      <c r="ESK175" s="72"/>
      <c r="ESL175" s="72"/>
      <c r="ESM175" s="72"/>
      <c r="ESN175" s="72"/>
      <c r="ESO175" s="72"/>
      <c r="ESP175" s="72"/>
      <c r="ESQ175" s="72"/>
      <c r="ESR175" s="72"/>
      <c r="ESS175" s="72"/>
      <c r="EST175" s="72"/>
      <c r="ESU175" s="72"/>
      <c r="ESV175" s="72"/>
      <c r="ESW175" s="72"/>
      <c r="ESX175" s="72"/>
      <c r="ESY175" s="72"/>
      <c r="ESZ175" s="72"/>
      <c r="ETA175" s="72"/>
      <c r="ETB175" s="72"/>
      <c r="ETC175" s="72"/>
      <c r="ETD175" s="72"/>
      <c r="ETE175" s="72"/>
      <c r="ETF175" s="72"/>
      <c r="ETG175" s="72"/>
      <c r="ETH175" s="72"/>
      <c r="ETI175" s="72"/>
      <c r="ETJ175" s="72"/>
      <c r="ETK175" s="72"/>
      <c r="ETL175" s="72"/>
      <c r="ETM175" s="72"/>
      <c r="ETN175" s="72"/>
      <c r="ETO175" s="72"/>
      <c r="ETP175" s="72"/>
      <c r="ETQ175" s="72"/>
      <c r="ETR175" s="72"/>
      <c r="ETS175" s="72"/>
      <c r="ETT175" s="72"/>
      <c r="ETU175" s="72"/>
      <c r="ETV175" s="72"/>
      <c r="ETW175" s="72"/>
      <c r="ETX175" s="72"/>
      <c r="ETY175" s="72"/>
      <c r="ETZ175" s="72"/>
      <c r="EUA175" s="72"/>
      <c r="EUB175" s="72"/>
      <c r="EUC175" s="72"/>
      <c r="EUD175" s="72"/>
      <c r="EUE175" s="72"/>
      <c r="EUF175" s="72"/>
      <c r="EUG175" s="72"/>
      <c r="EUH175" s="72"/>
      <c r="EUI175" s="72"/>
      <c r="EUJ175" s="72"/>
      <c r="EUK175" s="72"/>
      <c r="EUL175" s="72"/>
      <c r="EUM175" s="72"/>
      <c r="EUN175" s="72"/>
      <c r="EUO175" s="72"/>
      <c r="EUP175" s="72"/>
      <c r="EUQ175" s="72"/>
      <c r="EUR175" s="72"/>
      <c r="EUS175" s="72"/>
      <c r="EUT175" s="72"/>
      <c r="EUU175" s="72"/>
      <c r="EUV175" s="72"/>
      <c r="EUW175" s="72"/>
      <c r="EUX175" s="72"/>
      <c r="EUY175" s="72"/>
      <c r="EUZ175" s="72"/>
      <c r="EVA175" s="72"/>
      <c r="EVB175" s="72"/>
      <c r="EVC175" s="72"/>
      <c r="EVD175" s="72"/>
      <c r="EVE175" s="72"/>
      <c r="EVF175" s="72"/>
      <c r="EVG175" s="72"/>
      <c r="EVH175" s="72"/>
      <c r="EVI175" s="72"/>
      <c r="EVJ175" s="72"/>
      <c r="EVK175" s="72"/>
      <c r="EVL175" s="72"/>
      <c r="EVM175" s="72"/>
      <c r="EVN175" s="72"/>
      <c r="EVO175" s="72"/>
      <c r="EVP175" s="72"/>
      <c r="EVQ175" s="72"/>
      <c r="EVR175" s="72"/>
      <c r="EVS175" s="72"/>
      <c r="EVT175" s="72"/>
      <c r="EVU175" s="72"/>
      <c r="EVV175" s="72"/>
      <c r="EVW175" s="72"/>
      <c r="EVX175" s="72"/>
      <c r="EVY175" s="72"/>
      <c r="EVZ175" s="72"/>
      <c r="EWA175" s="72"/>
      <c r="EWB175" s="72"/>
      <c r="EWC175" s="72"/>
      <c r="EWD175" s="72"/>
      <c r="EWE175" s="72"/>
      <c r="EWF175" s="72"/>
      <c r="EWG175" s="72"/>
      <c r="EWH175" s="72"/>
      <c r="EWI175" s="72"/>
      <c r="EWJ175" s="72"/>
      <c r="EWK175" s="72"/>
      <c r="EWL175" s="72"/>
      <c r="EWM175" s="72"/>
      <c r="EWN175" s="72"/>
      <c r="EWO175" s="72"/>
      <c r="EWP175" s="72"/>
      <c r="EWQ175" s="72"/>
      <c r="EWR175" s="72"/>
      <c r="EWS175" s="72"/>
      <c r="EWT175" s="72"/>
      <c r="EWU175" s="72"/>
      <c r="EWV175" s="72"/>
      <c r="EWW175" s="72"/>
      <c r="EWX175" s="72"/>
      <c r="EWY175" s="72"/>
      <c r="EWZ175" s="72"/>
      <c r="EXA175" s="72"/>
      <c r="EXB175" s="72"/>
      <c r="EXC175" s="72"/>
      <c r="EXD175" s="72"/>
      <c r="EXE175" s="72"/>
      <c r="EXF175" s="72"/>
      <c r="EXG175" s="72"/>
      <c r="EXH175" s="72"/>
      <c r="EXI175" s="72"/>
      <c r="EXJ175" s="72"/>
      <c r="EXK175" s="72"/>
      <c r="EXL175" s="72"/>
      <c r="EXM175" s="72"/>
      <c r="EXN175" s="72"/>
      <c r="EXO175" s="72"/>
      <c r="EXP175" s="72"/>
      <c r="EXQ175" s="72"/>
      <c r="EXR175" s="72"/>
      <c r="EXS175" s="72"/>
      <c r="EXT175" s="72"/>
      <c r="EXU175" s="72"/>
      <c r="EXV175" s="72"/>
      <c r="EXW175" s="72"/>
      <c r="EXX175" s="72"/>
      <c r="EXY175" s="72"/>
      <c r="EXZ175" s="72"/>
      <c r="EYA175" s="72"/>
      <c r="EYB175" s="72"/>
      <c r="EYC175" s="72"/>
      <c r="EYD175" s="72"/>
      <c r="EYE175" s="72"/>
      <c r="EYF175" s="72"/>
      <c r="EYG175" s="72"/>
      <c r="EYH175" s="72"/>
      <c r="EYI175" s="72"/>
      <c r="EYJ175" s="72"/>
      <c r="EYK175" s="72"/>
      <c r="EYL175" s="72"/>
      <c r="EYM175" s="72"/>
      <c r="EYN175" s="72"/>
      <c r="EYO175" s="72"/>
      <c r="EYP175" s="72"/>
      <c r="EYQ175" s="72"/>
      <c r="EYR175" s="72"/>
      <c r="EYS175" s="72"/>
      <c r="EYT175" s="72"/>
      <c r="EYU175" s="72"/>
      <c r="EYV175" s="72"/>
      <c r="EYW175" s="72"/>
      <c r="EYX175" s="72"/>
      <c r="EYY175" s="72"/>
      <c r="EYZ175" s="72"/>
      <c r="EZA175" s="72"/>
      <c r="EZB175" s="72"/>
      <c r="EZC175" s="72"/>
      <c r="EZD175" s="72"/>
      <c r="EZE175" s="72"/>
      <c r="EZF175" s="72"/>
      <c r="EZG175" s="72"/>
      <c r="EZH175" s="72"/>
      <c r="EZI175" s="72"/>
      <c r="EZJ175" s="72"/>
      <c r="EZK175" s="72"/>
      <c r="EZL175" s="72"/>
      <c r="EZM175" s="72"/>
      <c r="EZN175" s="72"/>
      <c r="EZO175" s="72"/>
      <c r="EZP175" s="72"/>
      <c r="EZQ175" s="72"/>
      <c r="EZR175" s="72"/>
      <c r="EZS175" s="72"/>
      <c r="EZT175" s="72"/>
      <c r="EZU175" s="72"/>
      <c r="EZV175" s="72"/>
      <c r="EZW175" s="72"/>
      <c r="EZX175" s="72"/>
      <c r="EZY175" s="72"/>
      <c r="EZZ175" s="72"/>
      <c r="FAA175" s="72"/>
      <c r="FAB175" s="72"/>
      <c r="FAC175" s="72"/>
      <c r="FAD175" s="72"/>
      <c r="FAE175" s="72"/>
      <c r="FAF175" s="72"/>
      <c r="FAG175" s="72"/>
      <c r="FAH175" s="72"/>
      <c r="FAI175" s="72"/>
      <c r="FAJ175" s="72"/>
      <c r="FAK175" s="72"/>
      <c r="FAL175" s="72"/>
      <c r="FAM175" s="72"/>
      <c r="FAN175" s="72"/>
      <c r="FAO175" s="72"/>
      <c r="FAP175" s="72"/>
      <c r="FAQ175" s="72"/>
      <c r="FAR175" s="72"/>
      <c r="FAS175" s="72"/>
      <c r="FAT175" s="72"/>
      <c r="FAU175" s="72"/>
      <c r="FAV175" s="72"/>
      <c r="FAW175" s="72"/>
      <c r="FAX175" s="72"/>
      <c r="FAY175" s="72"/>
      <c r="FAZ175" s="72"/>
      <c r="FBA175" s="72"/>
      <c r="FBB175" s="72"/>
      <c r="FBC175" s="72"/>
      <c r="FBD175" s="72"/>
      <c r="FBE175" s="72"/>
      <c r="FBF175" s="72"/>
      <c r="FBG175" s="72"/>
      <c r="FBH175" s="72"/>
      <c r="FBI175" s="72"/>
      <c r="FBJ175" s="72"/>
      <c r="FBK175" s="72"/>
      <c r="FBL175" s="72"/>
      <c r="FBM175" s="72"/>
      <c r="FBN175" s="72"/>
      <c r="FBO175" s="72"/>
      <c r="FBP175" s="72"/>
      <c r="FBQ175" s="72"/>
      <c r="FBR175" s="72"/>
      <c r="FBS175" s="72"/>
      <c r="FBT175" s="72"/>
      <c r="FBU175" s="72"/>
      <c r="FBV175" s="72"/>
      <c r="FBW175" s="72"/>
      <c r="FBX175" s="72"/>
      <c r="FBY175" s="72"/>
      <c r="FBZ175" s="72"/>
      <c r="FCA175" s="72"/>
      <c r="FCB175" s="72"/>
      <c r="FCC175" s="72"/>
      <c r="FCD175" s="72"/>
      <c r="FCE175" s="72"/>
      <c r="FCF175" s="72"/>
      <c r="FCG175" s="72"/>
      <c r="FCH175" s="72"/>
      <c r="FCI175" s="72"/>
      <c r="FCJ175" s="72"/>
      <c r="FCK175" s="72"/>
      <c r="FCL175" s="72"/>
      <c r="FCM175" s="72"/>
      <c r="FCN175" s="72"/>
      <c r="FCO175" s="72"/>
      <c r="FCP175" s="72"/>
      <c r="FCQ175" s="72"/>
      <c r="FCR175" s="72"/>
      <c r="FCS175" s="72"/>
      <c r="FCT175" s="72"/>
      <c r="FCU175" s="72"/>
      <c r="FCV175" s="72"/>
      <c r="FCW175" s="72"/>
      <c r="FCX175" s="72"/>
      <c r="FCY175" s="72"/>
      <c r="FCZ175" s="72"/>
      <c r="FDA175" s="72"/>
      <c r="FDB175" s="72"/>
      <c r="FDC175" s="72"/>
      <c r="FDD175" s="72"/>
      <c r="FDE175" s="72"/>
      <c r="FDF175" s="72"/>
      <c r="FDG175" s="72"/>
      <c r="FDH175" s="72"/>
      <c r="FDI175" s="72"/>
      <c r="FDJ175" s="72"/>
      <c r="FDK175" s="72"/>
      <c r="FDL175" s="72"/>
      <c r="FDM175" s="72"/>
      <c r="FDN175" s="72"/>
      <c r="FDO175" s="72"/>
      <c r="FDP175" s="72"/>
      <c r="FDQ175" s="72"/>
      <c r="FDR175" s="72"/>
      <c r="FDS175" s="72"/>
      <c r="FDT175" s="72"/>
      <c r="FDU175" s="72"/>
      <c r="FDV175" s="72"/>
      <c r="FDW175" s="72"/>
      <c r="FDX175" s="72"/>
      <c r="FDY175" s="72"/>
      <c r="FDZ175" s="72"/>
      <c r="FEA175" s="72"/>
      <c r="FEB175" s="72"/>
      <c r="FEC175" s="72"/>
      <c r="FED175" s="72"/>
      <c r="FEE175" s="72"/>
      <c r="FEF175" s="72"/>
      <c r="FEG175" s="72"/>
      <c r="FEH175" s="72"/>
      <c r="FEI175" s="72"/>
      <c r="FEJ175" s="72"/>
      <c r="FEK175" s="72"/>
      <c r="FEL175" s="72"/>
      <c r="FEM175" s="72"/>
      <c r="FEN175" s="72"/>
      <c r="FEO175" s="72"/>
      <c r="FEP175" s="72"/>
      <c r="FEQ175" s="72"/>
      <c r="FER175" s="72"/>
      <c r="FES175" s="72"/>
      <c r="FET175" s="72"/>
      <c r="FEU175" s="72"/>
      <c r="FEV175" s="72"/>
      <c r="FEW175" s="72"/>
      <c r="FEX175" s="72"/>
      <c r="FEY175" s="72"/>
      <c r="FEZ175" s="72"/>
      <c r="FFA175" s="72"/>
      <c r="FFB175" s="72"/>
      <c r="FFC175" s="72"/>
      <c r="FFD175" s="72"/>
      <c r="FFE175" s="72"/>
      <c r="FFF175" s="72"/>
      <c r="FFG175" s="72"/>
      <c r="FFH175" s="72"/>
      <c r="FFI175" s="72"/>
      <c r="FFJ175" s="72"/>
      <c r="FFK175" s="72"/>
      <c r="FFL175" s="72"/>
      <c r="FFM175" s="72"/>
      <c r="FFN175" s="72"/>
      <c r="FFO175" s="72"/>
      <c r="FFP175" s="72"/>
      <c r="FFQ175" s="72"/>
      <c r="FFR175" s="72"/>
      <c r="FFS175" s="72"/>
      <c r="FFT175" s="72"/>
      <c r="FFU175" s="72"/>
      <c r="FFV175" s="72"/>
      <c r="FFW175" s="72"/>
      <c r="FFX175" s="72"/>
      <c r="FFY175" s="72"/>
      <c r="FFZ175" s="72"/>
      <c r="FGA175" s="72"/>
      <c r="FGB175" s="72"/>
      <c r="FGC175" s="72"/>
      <c r="FGD175" s="72"/>
      <c r="FGE175" s="72"/>
      <c r="FGF175" s="72"/>
      <c r="FGG175" s="72"/>
      <c r="FGH175" s="72"/>
      <c r="FGI175" s="72"/>
      <c r="FGJ175" s="72"/>
      <c r="FGK175" s="72"/>
      <c r="FGL175" s="72"/>
      <c r="FGM175" s="72"/>
      <c r="FGN175" s="72"/>
      <c r="FGO175" s="72"/>
      <c r="FGP175" s="72"/>
      <c r="FGQ175" s="72"/>
      <c r="FGR175" s="72"/>
      <c r="FGS175" s="72"/>
      <c r="FGT175" s="72"/>
      <c r="FGU175" s="72"/>
      <c r="FGV175" s="72"/>
      <c r="FGW175" s="72"/>
      <c r="FGX175" s="72"/>
      <c r="FGY175" s="72"/>
      <c r="FGZ175" s="72"/>
      <c r="FHA175" s="72"/>
      <c r="FHB175" s="72"/>
      <c r="FHC175" s="72"/>
      <c r="FHD175" s="72"/>
      <c r="FHE175" s="72"/>
      <c r="FHF175" s="72"/>
      <c r="FHG175" s="72"/>
      <c r="FHH175" s="72"/>
      <c r="FHI175" s="72"/>
      <c r="FHJ175" s="72"/>
      <c r="FHK175" s="72"/>
      <c r="FHL175" s="72"/>
      <c r="FHM175" s="72"/>
      <c r="FHN175" s="72"/>
      <c r="FHO175" s="72"/>
      <c r="FHP175" s="72"/>
      <c r="FHQ175" s="72"/>
      <c r="FHR175" s="72"/>
      <c r="FHS175" s="72"/>
      <c r="FHT175" s="72"/>
      <c r="FHU175" s="72"/>
      <c r="FHV175" s="72"/>
      <c r="FHW175" s="72"/>
      <c r="FHX175" s="72"/>
      <c r="FHY175" s="72"/>
      <c r="FHZ175" s="72"/>
      <c r="FIA175" s="72"/>
      <c r="FIB175" s="72"/>
      <c r="FIC175" s="72"/>
      <c r="FID175" s="72"/>
      <c r="FIE175" s="72"/>
      <c r="FIF175" s="72"/>
      <c r="FIG175" s="72"/>
      <c r="FIH175" s="72"/>
      <c r="FII175" s="72"/>
      <c r="FIJ175" s="72"/>
      <c r="FIK175" s="72"/>
      <c r="FIL175" s="72"/>
      <c r="FIM175" s="72"/>
      <c r="FIN175" s="72"/>
      <c r="FIO175" s="72"/>
      <c r="FIP175" s="72"/>
      <c r="FIQ175" s="72"/>
      <c r="FIR175" s="72"/>
      <c r="FIS175" s="72"/>
      <c r="FIT175" s="72"/>
      <c r="FIU175" s="72"/>
      <c r="FIV175" s="72"/>
      <c r="FIW175" s="72"/>
      <c r="FIX175" s="72"/>
      <c r="FIY175" s="72"/>
      <c r="FIZ175" s="72"/>
      <c r="FJA175" s="72"/>
      <c r="FJB175" s="72"/>
      <c r="FJC175" s="72"/>
      <c r="FJD175" s="72"/>
      <c r="FJE175" s="72"/>
      <c r="FJF175" s="72"/>
      <c r="FJG175" s="72"/>
      <c r="FJH175" s="72"/>
      <c r="FJI175" s="72"/>
      <c r="FJJ175" s="72"/>
      <c r="FJK175" s="72"/>
      <c r="FJL175" s="72"/>
      <c r="FJM175" s="72"/>
      <c r="FJN175" s="72"/>
      <c r="FJO175" s="72"/>
      <c r="FJP175" s="72"/>
      <c r="FJQ175" s="72"/>
      <c r="FJR175" s="72"/>
      <c r="FJS175" s="72"/>
      <c r="FJT175" s="72"/>
      <c r="FJU175" s="72"/>
      <c r="FJV175" s="72"/>
      <c r="FJW175" s="72"/>
      <c r="FJX175" s="72"/>
      <c r="FJY175" s="72"/>
      <c r="FJZ175" s="72"/>
      <c r="FKA175" s="72"/>
      <c r="FKB175" s="72"/>
      <c r="FKC175" s="72"/>
      <c r="FKD175" s="72"/>
      <c r="FKE175" s="72"/>
      <c r="FKF175" s="72"/>
      <c r="FKG175" s="72"/>
      <c r="FKH175" s="72"/>
      <c r="FKI175" s="72"/>
      <c r="FKJ175" s="72"/>
      <c r="FKK175" s="72"/>
      <c r="FKL175" s="72"/>
      <c r="FKM175" s="72"/>
      <c r="FKN175" s="72"/>
      <c r="FKO175" s="72"/>
      <c r="FKP175" s="72"/>
      <c r="FKQ175" s="72"/>
      <c r="FKR175" s="72"/>
      <c r="FKS175" s="72"/>
      <c r="FKT175" s="72"/>
      <c r="FKU175" s="72"/>
      <c r="FKV175" s="72"/>
      <c r="FKW175" s="72"/>
      <c r="FKX175" s="72"/>
      <c r="FKY175" s="72"/>
      <c r="FKZ175" s="72"/>
      <c r="FLA175" s="72"/>
      <c r="FLB175" s="72"/>
      <c r="FLC175" s="72"/>
      <c r="FLD175" s="72"/>
      <c r="FLE175" s="72"/>
      <c r="FLF175" s="72"/>
      <c r="FLG175" s="72"/>
      <c r="FLH175" s="72"/>
      <c r="FLI175" s="72"/>
      <c r="FLJ175" s="72"/>
      <c r="FLK175" s="72"/>
      <c r="FLL175" s="72"/>
      <c r="FLM175" s="72"/>
      <c r="FLN175" s="72"/>
      <c r="FLO175" s="72"/>
      <c r="FLP175" s="72"/>
      <c r="FLQ175" s="72"/>
      <c r="FLR175" s="72"/>
      <c r="FLS175" s="72"/>
      <c r="FLT175" s="72"/>
      <c r="FLU175" s="72"/>
      <c r="FLV175" s="72"/>
      <c r="FLW175" s="72"/>
      <c r="FLX175" s="72"/>
      <c r="FLY175" s="72"/>
      <c r="FLZ175" s="72"/>
      <c r="FMA175" s="72"/>
      <c r="FMB175" s="72"/>
      <c r="FMC175" s="72"/>
      <c r="FMD175" s="72"/>
      <c r="FME175" s="72"/>
      <c r="FMF175" s="72"/>
      <c r="FMG175" s="72"/>
      <c r="FMH175" s="72"/>
      <c r="FMI175" s="72"/>
      <c r="FMJ175" s="72"/>
      <c r="FMK175" s="72"/>
      <c r="FML175" s="72"/>
      <c r="FMM175" s="72"/>
      <c r="FMN175" s="72"/>
      <c r="FMO175" s="72"/>
      <c r="FMP175" s="72"/>
      <c r="FMQ175" s="72"/>
      <c r="FMR175" s="72"/>
      <c r="FMS175" s="72"/>
      <c r="FMT175" s="72"/>
      <c r="FMU175" s="72"/>
      <c r="FMV175" s="72"/>
      <c r="FMW175" s="72"/>
      <c r="FMX175" s="72"/>
      <c r="FMY175" s="72"/>
      <c r="FMZ175" s="72"/>
      <c r="FNA175" s="72"/>
      <c r="FNB175" s="72"/>
      <c r="FNC175" s="72"/>
      <c r="FND175" s="72"/>
      <c r="FNE175" s="72"/>
      <c r="FNF175" s="72"/>
      <c r="FNG175" s="72"/>
      <c r="FNH175" s="72"/>
      <c r="FNI175" s="72"/>
      <c r="FNJ175" s="72"/>
      <c r="FNK175" s="72"/>
      <c r="FNL175" s="72"/>
      <c r="FNM175" s="72"/>
      <c r="FNN175" s="72"/>
      <c r="FNO175" s="72"/>
      <c r="FNP175" s="72"/>
      <c r="FNQ175" s="72"/>
      <c r="FNR175" s="72"/>
      <c r="FNS175" s="72"/>
      <c r="FNT175" s="72"/>
      <c r="FNU175" s="72"/>
      <c r="FNV175" s="72"/>
      <c r="FNW175" s="72"/>
      <c r="FNX175" s="72"/>
      <c r="FNY175" s="72"/>
      <c r="FNZ175" s="72"/>
      <c r="FOA175" s="72"/>
      <c r="FOB175" s="72"/>
      <c r="FOC175" s="72"/>
      <c r="FOD175" s="72"/>
      <c r="FOE175" s="72"/>
      <c r="FOF175" s="72"/>
      <c r="FOG175" s="72"/>
      <c r="FOH175" s="72"/>
      <c r="FOI175" s="72"/>
      <c r="FOJ175" s="72"/>
      <c r="FOK175" s="72"/>
      <c r="FOL175" s="72"/>
      <c r="FOM175" s="72"/>
      <c r="FON175" s="72"/>
      <c r="FOO175" s="72"/>
      <c r="FOP175" s="72"/>
      <c r="FOQ175" s="72"/>
      <c r="FOR175" s="72"/>
      <c r="FOS175" s="72"/>
      <c r="FOT175" s="72"/>
      <c r="FOU175" s="72"/>
      <c r="FOV175" s="72"/>
      <c r="FOW175" s="72"/>
      <c r="FOX175" s="72"/>
      <c r="FOY175" s="72"/>
      <c r="FOZ175" s="72"/>
      <c r="FPA175" s="72"/>
      <c r="FPB175" s="72"/>
      <c r="FPC175" s="72"/>
      <c r="FPD175" s="72"/>
      <c r="FPE175" s="72"/>
      <c r="FPF175" s="72"/>
      <c r="FPG175" s="72"/>
      <c r="FPH175" s="72"/>
      <c r="FPI175" s="72"/>
      <c r="FPJ175" s="72"/>
      <c r="FPK175" s="72"/>
      <c r="FPL175" s="72"/>
      <c r="FPM175" s="72"/>
      <c r="FPN175" s="72"/>
      <c r="FPO175" s="72"/>
      <c r="FPP175" s="72"/>
      <c r="FPQ175" s="72"/>
      <c r="FPR175" s="72"/>
      <c r="FPS175" s="72"/>
      <c r="FPT175" s="72"/>
      <c r="FPU175" s="72"/>
      <c r="FPV175" s="72"/>
      <c r="FPW175" s="72"/>
      <c r="FPX175" s="72"/>
      <c r="FPY175" s="72"/>
      <c r="FPZ175" s="72"/>
      <c r="FQA175" s="72"/>
      <c r="FQB175" s="72"/>
      <c r="FQC175" s="72"/>
      <c r="FQD175" s="72"/>
      <c r="FQE175" s="72"/>
      <c r="FQF175" s="72"/>
      <c r="FQG175" s="72"/>
      <c r="FQH175" s="72"/>
      <c r="FQI175" s="72"/>
      <c r="FQJ175" s="72"/>
      <c r="FQK175" s="72"/>
      <c r="FQL175" s="72"/>
      <c r="FQM175" s="72"/>
      <c r="FQN175" s="72"/>
      <c r="FQO175" s="72"/>
      <c r="FQP175" s="72"/>
      <c r="FQQ175" s="72"/>
      <c r="FQR175" s="72"/>
      <c r="FQS175" s="72"/>
      <c r="FQT175" s="72"/>
      <c r="FQU175" s="72"/>
      <c r="FQV175" s="72"/>
      <c r="FQW175" s="72"/>
      <c r="FQX175" s="72"/>
      <c r="FQY175" s="72"/>
      <c r="FQZ175" s="72"/>
      <c r="FRA175" s="72"/>
      <c r="FRB175" s="72"/>
      <c r="FRC175" s="72"/>
      <c r="FRD175" s="72"/>
      <c r="FRE175" s="72"/>
      <c r="FRF175" s="72"/>
      <c r="FRG175" s="72"/>
      <c r="FRH175" s="72"/>
      <c r="FRI175" s="72"/>
      <c r="FRJ175" s="72"/>
      <c r="FRK175" s="72"/>
      <c r="FRL175" s="72"/>
      <c r="FRM175" s="72"/>
      <c r="FRN175" s="72"/>
      <c r="FRO175" s="72"/>
      <c r="FRP175" s="72"/>
      <c r="FRQ175" s="72"/>
      <c r="FRR175" s="72"/>
      <c r="FRS175" s="72"/>
      <c r="FRT175" s="72"/>
      <c r="FRU175" s="72"/>
      <c r="FRV175" s="72"/>
      <c r="FRW175" s="72"/>
      <c r="FRX175" s="72"/>
      <c r="FRY175" s="72"/>
      <c r="FRZ175" s="72"/>
      <c r="FSA175" s="72"/>
      <c r="FSB175" s="72"/>
      <c r="FSC175" s="72"/>
      <c r="FSD175" s="72"/>
      <c r="FSE175" s="72"/>
      <c r="FSF175" s="72"/>
      <c r="FSG175" s="72"/>
      <c r="FSH175" s="72"/>
      <c r="FSI175" s="72"/>
      <c r="FSJ175" s="72"/>
      <c r="FSK175" s="72"/>
      <c r="FSL175" s="72"/>
      <c r="FSM175" s="72"/>
      <c r="FSN175" s="72"/>
      <c r="FSO175" s="72"/>
      <c r="FSP175" s="72"/>
      <c r="FSQ175" s="72"/>
      <c r="FSR175" s="72"/>
      <c r="FSS175" s="72"/>
      <c r="FST175" s="72"/>
      <c r="FSU175" s="72"/>
      <c r="FSV175" s="72"/>
      <c r="FSW175" s="72"/>
      <c r="FSX175" s="72"/>
      <c r="FSY175" s="72"/>
      <c r="FSZ175" s="72"/>
      <c r="FTA175" s="72"/>
      <c r="FTB175" s="72"/>
      <c r="FTC175" s="72"/>
      <c r="FTD175" s="72"/>
      <c r="FTE175" s="72"/>
      <c r="FTF175" s="72"/>
      <c r="FTG175" s="72"/>
      <c r="FTH175" s="72"/>
      <c r="FTI175" s="72"/>
      <c r="FTJ175" s="72"/>
      <c r="FTK175" s="72"/>
      <c r="FTL175" s="72"/>
      <c r="FTM175" s="72"/>
      <c r="FTN175" s="72"/>
      <c r="FTO175" s="72"/>
      <c r="FTP175" s="72"/>
      <c r="FTQ175" s="72"/>
      <c r="FTR175" s="72"/>
      <c r="FTS175" s="72"/>
      <c r="FTT175" s="72"/>
      <c r="FTU175" s="72"/>
      <c r="FTV175" s="72"/>
      <c r="FTW175" s="72"/>
      <c r="FTX175" s="72"/>
      <c r="FTY175" s="72"/>
      <c r="FTZ175" s="72"/>
      <c r="FUA175" s="72"/>
      <c r="FUB175" s="72"/>
      <c r="FUC175" s="72"/>
      <c r="FUD175" s="72"/>
      <c r="FUE175" s="72"/>
      <c r="FUF175" s="72"/>
      <c r="FUG175" s="72"/>
      <c r="FUH175" s="72"/>
      <c r="FUI175" s="72"/>
      <c r="FUJ175" s="72"/>
      <c r="FUK175" s="72"/>
      <c r="FUL175" s="72"/>
      <c r="FUM175" s="72"/>
      <c r="FUN175" s="72"/>
      <c r="FUO175" s="72"/>
      <c r="FUP175" s="72"/>
      <c r="FUQ175" s="72"/>
      <c r="FUR175" s="72"/>
      <c r="FUS175" s="72"/>
      <c r="FUT175" s="72"/>
      <c r="FUU175" s="72"/>
      <c r="FUV175" s="72"/>
      <c r="FUW175" s="72"/>
      <c r="FUX175" s="72"/>
      <c r="FUY175" s="72"/>
      <c r="FUZ175" s="72"/>
      <c r="FVA175" s="72"/>
      <c r="FVB175" s="72"/>
      <c r="FVC175" s="72"/>
      <c r="FVD175" s="72"/>
      <c r="FVE175" s="72"/>
      <c r="FVF175" s="72"/>
      <c r="FVG175" s="72"/>
      <c r="FVH175" s="72"/>
      <c r="FVI175" s="72"/>
      <c r="FVJ175" s="72"/>
      <c r="FVK175" s="72"/>
      <c r="FVL175" s="72"/>
      <c r="FVM175" s="72"/>
      <c r="FVN175" s="72"/>
      <c r="FVO175" s="72"/>
      <c r="FVP175" s="72"/>
      <c r="FVQ175" s="72"/>
      <c r="FVR175" s="72"/>
      <c r="FVS175" s="72"/>
      <c r="FVT175" s="72"/>
      <c r="FVU175" s="72"/>
      <c r="FVV175" s="72"/>
      <c r="FVW175" s="72"/>
      <c r="FVX175" s="72"/>
      <c r="FVY175" s="72"/>
      <c r="FVZ175" s="72"/>
      <c r="FWA175" s="72"/>
      <c r="FWB175" s="72"/>
      <c r="FWC175" s="72"/>
      <c r="FWD175" s="72"/>
      <c r="FWE175" s="72"/>
      <c r="FWF175" s="72"/>
      <c r="FWG175" s="72"/>
      <c r="FWH175" s="72"/>
      <c r="FWI175" s="72"/>
      <c r="FWJ175" s="72"/>
      <c r="FWK175" s="72"/>
      <c r="FWL175" s="72"/>
      <c r="FWM175" s="72"/>
      <c r="FWN175" s="72"/>
      <c r="FWO175" s="72"/>
      <c r="FWP175" s="72"/>
      <c r="FWQ175" s="72"/>
      <c r="FWR175" s="72"/>
      <c r="FWS175" s="72"/>
      <c r="FWT175" s="72"/>
      <c r="FWU175" s="72"/>
      <c r="FWV175" s="72"/>
      <c r="FWW175" s="72"/>
      <c r="FWX175" s="72"/>
      <c r="FWY175" s="72"/>
      <c r="FWZ175" s="72"/>
      <c r="FXA175" s="72"/>
      <c r="FXB175" s="72"/>
      <c r="FXC175" s="72"/>
      <c r="FXD175" s="72"/>
      <c r="FXE175" s="72"/>
      <c r="FXF175" s="72"/>
      <c r="FXG175" s="72"/>
      <c r="FXH175" s="72"/>
      <c r="FXI175" s="72"/>
      <c r="FXJ175" s="72"/>
      <c r="FXK175" s="72"/>
      <c r="FXL175" s="72"/>
      <c r="FXM175" s="72"/>
      <c r="FXN175" s="72"/>
      <c r="FXO175" s="72"/>
      <c r="FXP175" s="72"/>
      <c r="FXQ175" s="72"/>
      <c r="FXR175" s="72"/>
      <c r="FXS175" s="72"/>
      <c r="FXT175" s="72"/>
      <c r="FXU175" s="72"/>
      <c r="FXV175" s="72"/>
      <c r="FXW175" s="72"/>
      <c r="FXX175" s="72"/>
      <c r="FXY175" s="72"/>
      <c r="FXZ175" s="72"/>
      <c r="FYA175" s="72"/>
      <c r="FYB175" s="72"/>
      <c r="FYC175" s="72"/>
      <c r="FYD175" s="72"/>
      <c r="FYE175" s="72"/>
      <c r="FYF175" s="72"/>
      <c r="FYG175" s="72"/>
      <c r="FYH175" s="72"/>
      <c r="FYI175" s="72"/>
      <c r="FYJ175" s="72"/>
      <c r="FYK175" s="72"/>
      <c r="FYL175" s="72"/>
      <c r="FYM175" s="72"/>
      <c r="FYN175" s="72"/>
      <c r="FYO175" s="72"/>
      <c r="FYP175" s="72"/>
      <c r="FYQ175" s="72"/>
      <c r="FYR175" s="72"/>
      <c r="FYS175" s="72"/>
      <c r="FYT175" s="72"/>
      <c r="FYU175" s="72"/>
      <c r="FYV175" s="72"/>
      <c r="FYW175" s="72"/>
      <c r="FYX175" s="72"/>
      <c r="FYY175" s="72"/>
      <c r="FYZ175" s="72"/>
      <c r="FZA175" s="72"/>
      <c r="FZB175" s="72"/>
      <c r="FZC175" s="72"/>
      <c r="FZD175" s="72"/>
      <c r="FZE175" s="72"/>
      <c r="FZF175" s="72"/>
      <c r="FZG175" s="72"/>
      <c r="FZH175" s="72"/>
      <c r="FZI175" s="72"/>
      <c r="FZJ175" s="72"/>
      <c r="FZK175" s="72"/>
      <c r="FZL175" s="72"/>
      <c r="FZM175" s="72"/>
      <c r="FZN175" s="72"/>
      <c r="FZO175" s="72"/>
      <c r="FZP175" s="72"/>
      <c r="FZQ175" s="72"/>
      <c r="FZR175" s="72"/>
      <c r="FZS175" s="72"/>
      <c r="FZT175" s="72"/>
      <c r="FZU175" s="72"/>
      <c r="FZV175" s="72"/>
      <c r="FZW175" s="72"/>
      <c r="FZX175" s="72"/>
      <c r="FZY175" s="72"/>
      <c r="FZZ175" s="72"/>
      <c r="GAA175" s="72"/>
      <c r="GAB175" s="72"/>
      <c r="GAC175" s="72"/>
      <c r="GAD175" s="72"/>
      <c r="GAE175" s="72"/>
      <c r="GAF175" s="72"/>
      <c r="GAG175" s="72"/>
      <c r="GAH175" s="72"/>
      <c r="GAI175" s="72"/>
      <c r="GAJ175" s="72"/>
      <c r="GAK175" s="72"/>
      <c r="GAL175" s="72"/>
      <c r="GAM175" s="72"/>
      <c r="GAN175" s="72"/>
      <c r="GAO175" s="72"/>
      <c r="GAP175" s="72"/>
      <c r="GAQ175" s="72"/>
      <c r="GAR175" s="72"/>
      <c r="GAS175" s="72"/>
      <c r="GAT175" s="72"/>
      <c r="GAU175" s="72"/>
      <c r="GAV175" s="72"/>
      <c r="GAW175" s="72"/>
      <c r="GAX175" s="72"/>
      <c r="GAY175" s="72"/>
      <c r="GAZ175" s="72"/>
      <c r="GBA175" s="72"/>
      <c r="GBB175" s="72"/>
      <c r="GBC175" s="72"/>
      <c r="GBD175" s="72"/>
      <c r="GBE175" s="72"/>
      <c r="GBF175" s="72"/>
      <c r="GBG175" s="72"/>
      <c r="GBH175" s="72"/>
      <c r="GBI175" s="72"/>
      <c r="GBJ175" s="72"/>
      <c r="GBK175" s="72"/>
      <c r="GBL175" s="72"/>
      <c r="GBM175" s="72"/>
      <c r="GBN175" s="72"/>
      <c r="GBO175" s="72"/>
      <c r="GBP175" s="72"/>
      <c r="GBQ175" s="72"/>
      <c r="GBR175" s="72"/>
      <c r="GBS175" s="72"/>
      <c r="GBT175" s="72"/>
      <c r="GBU175" s="72"/>
      <c r="GBV175" s="72"/>
      <c r="GBW175" s="72"/>
      <c r="GBX175" s="72"/>
      <c r="GBY175" s="72"/>
      <c r="GBZ175" s="72"/>
      <c r="GCA175" s="72"/>
      <c r="GCB175" s="72"/>
      <c r="GCC175" s="72"/>
      <c r="GCD175" s="72"/>
      <c r="GCE175" s="72"/>
      <c r="GCF175" s="72"/>
      <c r="GCG175" s="72"/>
      <c r="GCH175" s="72"/>
      <c r="GCI175" s="72"/>
      <c r="GCJ175" s="72"/>
      <c r="GCK175" s="72"/>
      <c r="GCL175" s="72"/>
      <c r="GCM175" s="72"/>
      <c r="GCN175" s="72"/>
      <c r="GCO175" s="72"/>
      <c r="GCP175" s="72"/>
      <c r="GCQ175" s="72"/>
      <c r="GCR175" s="72"/>
      <c r="GCS175" s="72"/>
      <c r="GCT175" s="72"/>
      <c r="GCU175" s="72"/>
      <c r="GCV175" s="72"/>
      <c r="GCW175" s="72"/>
      <c r="GCX175" s="72"/>
      <c r="GCY175" s="72"/>
      <c r="GCZ175" s="72"/>
      <c r="GDA175" s="72"/>
      <c r="GDB175" s="72"/>
      <c r="GDC175" s="72"/>
      <c r="GDD175" s="72"/>
      <c r="GDE175" s="72"/>
      <c r="GDF175" s="72"/>
      <c r="GDG175" s="72"/>
      <c r="GDH175" s="72"/>
      <c r="GDI175" s="72"/>
      <c r="GDJ175" s="72"/>
      <c r="GDK175" s="72"/>
      <c r="GDL175" s="72"/>
      <c r="GDM175" s="72"/>
      <c r="GDN175" s="72"/>
      <c r="GDO175" s="72"/>
      <c r="GDP175" s="72"/>
      <c r="GDQ175" s="72"/>
      <c r="GDR175" s="72"/>
      <c r="GDS175" s="72"/>
      <c r="GDT175" s="72"/>
      <c r="GDU175" s="72"/>
      <c r="GDV175" s="72"/>
      <c r="GDW175" s="72"/>
      <c r="GDX175" s="72"/>
      <c r="GDY175" s="72"/>
      <c r="GDZ175" s="72"/>
      <c r="GEA175" s="72"/>
      <c r="GEB175" s="72"/>
      <c r="GEC175" s="72"/>
      <c r="GED175" s="72"/>
      <c r="GEE175" s="72"/>
      <c r="GEF175" s="72"/>
      <c r="GEG175" s="72"/>
      <c r="GEH175" s="72"/>
      <c r="GEI175" s="72"/>
      <c r="GEJ175" s="72"/>
      <c r="GEK175" s="72"/>
      <c r="GEL175" s="72"/>
      <c r="GEM175" s="72"/>
      <c r="GEN175" s="72"/>
      <c r="GEO175" s="72"/>
      <c r="GEP175" s="72"/>
      <c r="GEQ175" s="72"/>
      <c r="GER175" s="72"/>
      <c r="GES175" s="72"/>
      <c r="GET175" s="72"/>
      <c r="GEU175" s="72"/>
      <c r="GEV175" s="72"/>
      <c r="GEW175" s="72"/>
      <c r="GEX175" s="72"/>
      <c r="GEY175" s="72"/>
      <c r="GEZ175" s="72"/>
      <c r="GFA175" s="72"/>
      <c r="GFB175" s="72"/>
      <c r="GFC175" s="72"/>
      <c r="GFD175" s="72"/>
      <c r="GFE175" s="72"/>
      <c r="GFF175" s="72"/>
      <c r="GFG175" s="72"/>
      <c r="GFH175" s="72"/>
      <c r="GFI175" s="72"/>
      <c r="GFJ175" s="72"/>
      <c r="GFK175" s="72"/>
      <c r="GFL175" s="72"/>
      <c r="GFM175" s="72"/>
      <c r="GFN175" s="72"/>
      <c r="GFO175" s="72"/>
      <c r="GFP175" s="72"/>
      <c r="GFQ175" s="72"/>
      <c r="GFR175" s="72"/>
      <c r="GFS175" s="72"/>
      <c r="GFT175" s="72"/>
      <c r="GFU175" s="72"/>
      <c r="GFV175" s="72"/>
      <c r="GFW175" s="72"/>
      <c r="GFX175" s="72"/>
      <c r="GFY175" s="72"/>
      <c r="GFZ175" s="72"/>
      <c r="GGA175" s="72"/>
      <c r="GGB175" s="72"/>
      <c r="GGC175" s="72"/>
      <c r="GGD175" s="72"/>
      <c r="GGE175" s="72"/>
      <c r="GGF175" s="72"/>
      <c r="GGG175" s="72"/>
      <c r="GGH175" s="72"/>
      <c r="GGI175" s="72"/>
      <c r="GGJ175" s="72"/>
      <c r="GGK175" s="72"/>
      <c r="GGL175" s="72"/>
      <c r="GGM175" s="72"/>
      <c r="GGN175" s="72"/>
      <c r="GGO175" s="72"/>
      <c r="GGP175" s="72"/>
      <c r="GGQ175" s="72"/>
      <c r="GGR175" s="72"/>
      <c r="GGS175" s="72"/>
      <c r="GGT175" s="72"/>
      <c r="GGU175" s="72"/>
      <c r="GGV175" s="72"/>
      <c r="GGW175" s="72"/>
      <c r="GGX175" s="72"/>
      <c r="GGY175" s="72"/>
      <c r="GGZ175" s="72"/>
      <c r="GHA175" s="72"/>
      <c r="GHB175" s="72"/>
      <c r="GHC175" s="72"/>
      <c r="GHD175" s="72"/>
      <c r="GHE175" s="72"/>
      <c r="GHF175" s="72"/>
      <c r="GHG175" s="72"/>
      <c r="GHH175" s="72"/>
      <c r="GHI175" s="72"/>
      <c r="GHJ175" s="72"/>
      <c r="GHK175" s="72"/>
      <c r="GHL175" s="72"/>
      <c r="GHM175" s="72"/>
      <c r="GHN175" s="72"/>
      <c r="GHO175" s="72"/>
      <c r="GHP175" s="72"/>
      <c r="GHQ175" s="72"/>
      <c r="GHR175" s="72"/>
      <c r="GHS175" s="72"/>
      <c r="GHT175" s="72"/>
      <c r="GHU175" s="72"/>
      <c r="GHV175" s="72"/>
      <c r="GHW175" s="72"/>
      <c r="GHX175" s="72"/>
      <c r="GHY175" s="72"/>
      <c r="GHZ175" s="72"/>
      <c r="GIA175" s="72"/>
      <c r="GIB175" s="72"/>
      <c r="GIC175" s="72"/>
      <c r="GID175" s="72"/>
      <c r="GIE175" s="72"/>
      <c r="GIF175" s="72"/>
      <c r="GIG175" s="72"/>
      <c r="GIH175" s="72"/>
      <c r="GII175" s="72"/>
      <c r="GIJ175" s="72"/>
      <c r="GIK175" s="72"/>
      <c r="GIL175" s="72"/>
      <c r="GIM175" s="72"/>
      <c r="GIN175" s="72"/>
      <c r="GIO175" s="72"/>
      <c r="GIP175" s="72"/>
      <c r="GIQ175" s="72"/>
      <c r="GIR175" s="72"/>
      <c r="GIS175" s="72"/>
      <c r="GIT175" s="72"/>
      <c r="GIU175" s="72"/>
      <c r="GIV175" s="72"/>
      <c r="GIW175" s="72"/>
      <c r="GIX175" s="72"/>
      <c r="GIY175" s="72"/>
      <c r="GIZ175" s="72"/>
      <c r="GJA175" s="72"/>
      <c r="GJB175" s="72"/>
      <c r="GJC175" s="72"/>
      <c r="GJD175" s="72"/>
      <c r="GJE175" s="72"/>
      <c r="GJF175" s="72"/>
      <c r="GJG175" s="72"/>
      <c r="GJH175" s="72"/>
      <c r="GJI175" s="72"/>
      <c r="GJJ175" s="72"/>
      <c r="GJK175" s="72"/>
      <c r="GJL175" s="72"/>
      <c r="GJM175" s="72"/>
      <c r="GJN175" s="72"/>
      <c r="GJO175" s="72"/>
      <c r="GJP175" s="72"/>
      <c r="GJQ175" s="72"/>
      <c r="GJR175" s="72"/>
      <c r="GJS175" s="72"/>
      <c r="GJT175" s="72"/>
      <c r="GJU175" s="72"/>
      <c r="GJV175" s="72"/>
      <c r="GJW175" s="72"/>
      <c r="GJX175" s="72"/>
      <c r="GJY175" s="72"/>
      <c r="GJZ175" s="72"/>
      <c r="GKA175" s="72"/>
      <c r="GKB175" s="72"/>
      <c r="GKC175" s="72"/>
      <c r="GKD175" s="72"/>
      <c r="GKE175" s="72"/>
      <c r="GKF175" s="72"/>
      <c r="GKG175" s="72"/>
      <c r="GKH175" s="72"/>
      <c r="GKI175" s="72"/>
      <c r="GKJ175" s="72"/>
      <c r="GKK175" s="72"/>
      <c r="GKL175" s="72"/>
      <c r="GKM175" s="72"/>
      <c r="GKN175" s="72"/>
      <c r="GKO175" s="72"/>
      <c r="GKP175" s="72"/>
      <c r="GKQ175" s="72"/>
      <c r="GKR175" s="72"/>
      <c r="GKS175" s="72"/>
      <c r="GKT175" s="72"/>
      <c r="GKU175" s="72"/>
      <c r="GKV175" s="72"/>
      <c r="GKW175" s="72"/>
      <c r="GKX175" s="72"/>
      <c r="GKY175" s="72"/>
      <c r="GKZ175" s="72"/>
      <c r="GLA175" s="72"/>
      <c r="GLB175" s="72"/>
      <c r="GLC175" s="72"/>
      <c r="GLD175" s="72"/>
      <c r="GLE175" s="72"/>
      <c r="GLF175" s="72"/>
      <c r="GLG175" s="72"/>
      <c r="GLH175" s="72"/>
      <c r="GLI175" s="72"/>
      <c r="GLJ175" s="72"/>
      <c r="GLK175" s="72"/>
      <c r="GLL175" s="72"/>
      <c r="GLM175" s="72"/>
      <c r="GLN175" s="72"/>
      <c r="GLO175" s="72"/>
      <c r="GLP175" s="72"/>
      <c r="GLQ175" s="72"/>
      <c r="GLR175" s="72"/>
      <c r="GLS175" s="72"/>
      <c r="GLT175" s="72"/>
      <c r="GLU175" s="72"/>
      <c r="GLV175" s="72"/>
      <c r="GLW175" s="72"/>
      <c r="GLX175" s="72"/>
      <c r="GLY175" s="72"/>
      <c r="GLZ175" s="72"/>
      <c r="GMA175" s="72"/>
      <c r="GMB175" s="72"/>
      <c r="GMC175" s="72"/>
      <c r="GMD175" s="72"/>
      <c r="GME175" s="72"/>
      <c r="GMF175" s="72"/>
      <c r="GMG175" s="72"/>
      <c r="GMH175" s="72"/>
      <c r="GMI175" s="72"/>
      <c r="GMJ175" s="72"/>
      <c r="GMK175" s="72"/>
      <c r="GML175" s="72"/>
      <c r="GMM175" s="72"/>
      <c r="GMN175" s="72"/>
      <c r="GMO175" s="72"/>
      <c r="GMP175" s="72"/>
      <c r="GMQ175" s="72"/>
      <c r="GMR175" s="72"/>
      <c r="GMS175" s="72"/>
      <c r="GMT175" s="72"/>
      <c r="GMU175" s="72"/>
      <c r="GMV175" s="72"/>
      <c r="GMW175" s="72"/>
      <c r="GMX175" s="72"/>
      <c r="GMY175" s="72"/>
      <c r="GMZ175" s="72"/>
      <c r="GNA175" s="72"/>
      <c r="GNB175" s="72"/>
      <c r="GNC175" s="72"/>
      <c r="GND175" s="72"/>
      <c r="GNE175" s="72"/>
      <c r="GNF175" s="72"/>
      <c r="GNG175" s="72"/>
      <c r="GNH175" s="72"/>
      <c r="GNI175" s="72"/>
      <c r="GNJ175" s="72"/>
      <c r="GNK175" s="72"/>
      <c r="GNL175" s="72"/>
      <c r="GNM175" s="72"/>
      <c r="GNN175" s="72"/>
      <c r="GNO175" s="72"/>
      <c r="GNP175" s="72"/>
      <c r="GNQ175" s="72"/>
      <c r="GNR175" s="72"/>
      <c r="GNS175" s="72"/>
      <c r="GNT175" s="72"/>
      <c r="GNU175" s="72"/>
      <c r="GNV175" s="72"/>
      <c r="GNW175" s="72"/>
      <c r="GNX175" s="72"/>
      <c r="GNY175" s="72"/>
      <c r="GNZ175" s="72"/>
      <c r="GOA175" s="72"/>
      <c r="GOB175" s="72"/>
      <c r="GOC175" s="72"/>
      <c r="GOD175" s="72"/>
      <c r="GOE175" s="72"/>
      <c r="GOF175" s="72"/>
      <c r="GOG175" s="72"/>
      <c r="GOH175" s="72"/>
      <c r="GOI175" s="72"/>
      <c r="GOJ175" s="72"/>
      <c r="GOK175" s="72"/>
      <c r="GOL175" s="72"/>
      <c r="GOM175" s="72"/>
      <c r="GON175" s="72"/>
      <c r="GOO175" s="72"/>
      <c r="GOP175" s="72"/>
      <c r="GOQ175" s="72"/>
      <c r="GOR175" s="72"/>
      <c r="GOS175" s="72"/>
      <c r="GOT175" s="72"/>
      <c r="GOU175" s="72"/>
      <c r="GOV175" s="72"/>
      <c r="GOW175" s="72"/>
      <c r="GOX175" s="72"/>
      <c r="GOY175" s="72"/>
      <c r="GOZ175" s="72"/>
      <c r="GPA175" s="72"/>
      <c r="GPB175" s="72"/>
      <c r="GPC175" s="72"/>
      <c r="GPD175" s="72"/>
      <c r="GPE175" s="72"/>
      <c r="GPF175" s="72"/>
      <c r="GPG175" s="72"/>
      <c r="GPH175" s="72"/>
      <c r="GPI175" s="72"/>
      <c r="GPJ175" s="72"/>
      <c r="GPK175" s="72"/>
      <c r="GPL175" s="72"/>
      <c r="GPM175" s="72"/>
      <c r="GPN175" s="72"/>
      <c r="GPO175" s="72"/>
      <c r="GPP175" s="72"/>
      <c r="GPQ175" s="72"/>
      <c r="GPR175" s="72"/>
      <c r="GPS175" s="72"/>
      <c r="GPT175" s="72"/>
      <c r="GPU175" s="72"/>
      <c r="GPV175" s="72"/>
      <c r="GPW175" s="72"/>
      <c r="GPX175" s="72"/>
      <c r="GPY175" s="72"/>
      <c r="GPZ175" s="72"/>
      <c r="GQA175" s="72"/>
      <c r="GQB175" s="72"/>
      <c r="GQC175" s="72"/>
      <c r="GQD175" s="72"/>
      <c r="GQE175" s="72"/>
      <c r="GQF175" s="72"/>
      <c r="GQG175" s="72"/>
      <c r="GQH175" s="72"/>
      <c r="GQI175" s="72"/>
      <c r="GQJ175" s="72"/>
      <c r="GQK175" s="72"/>
      <c r="GQL175" s="72"/>
      <c r="GQM175" s="72"/>
      <c r="GQN175" s="72"/>
      <c r="GQO175" s="72"/>
      <c r="GQP175" s="72"/>
      <c r="GQQ175" s="72"/>
      <c r="GQR175" s="72"/>
      <c r="GQS175" s="72"/>
      <c r="GQT175" s="72"/>
      <c r="GQU175" s="72"/>
      <c r="GQV175" s="72"/>
      <c r="GQW175" s="72"/>
      <c r="GQX175" s="72"/>
      <c r="GQY175" s="72"/>
      <c r="GQZ175" s="72"/>
      <c r="GRA175" s="72"/>
      <c r="GRB175" s="72"/>
      <c r="GRC175" s="72"/>
      <c r="GRD175" s="72"/>
      <c r="GRE175" s="72"/>
      <c r="GRF175" s="72"/>
      <c r="GRG175" s="72"/>
      <c r="GRH175" s="72"/>
      <c r="GRI175" s="72"/>
      <c r="GRJ175" s="72"/>
      <c r="GRK175" s="72"/>
      <c r="GRL175" s="72"/>
      <c r="GRM175" s="72"/>
      <c r="GRN175" s="72"/>
      <c r="GRO175" s="72"/>
      <c r="GRP175" s="72"/>
      <c r="GRQ175" s="72"/>
      <c r="GRR175" s="72"/>
      <c r="GRS175" s="72"/>
      <c r="GRT175" s="72"/>
      <c r="GRU175" s="72"/>
      <c r="GRV175" s="72"/>
      <c r="GRW175" s="72"/>
      <c r="GRX175" s="72"/>
      <c r="GRY175" s="72"/>
      <c r="GRZ175" s="72"/>
      <c r="GSA175" s="72"/>
      <c r="GSB175" s="72"/>
      <c r="GSC175" s="72"/>
      <c r="GSD175" s="72"/>
      <c r="GSE175" s="72"/>
      <c r="GSF175" s="72"/>
      <c r="GSG175" s="72"/>
      <c r="GSH175" s="72"/>
      <c r="GSI175" s="72"/>
      <c r="GSJ175" s="72"/>
      <c r="GSK175" s="72"/>
      <c r="GSL175" s="72"/>
      <c r="GSM175" s="72"/>
      <c r="GSN175" s="72"/>
      <c r="GSO175" s="72"/>
      <c r="GSP175" s="72"/>
      <c r="GSQ175" s="72"/>
      <c r="GSR175" s="72"/>
      <c r="GSS175" s="72"/>
      <c r="GST175" s="72"/>
      <c r="GSU175" s="72"/>
      <c r="GSV175" s="72"/>
      <c r="GSW175" s="72"/>
      <c r="GSX175" s="72"/>
      <c r="GSY175" s="72"/>
      <c r="GSZ175" s="72"/>
      <c r="GTA175" s="72"/>
      <c r="GTB175" s="72"/>
      <c r="GTC175" s="72"/>
      <c r="GTD175" s="72"/>
      <c r="GTE175" s="72"/>
      <c r="GTF175" s="72"/>
      <c r="GTG175" s="72"/>
      <c r="GTH175" s="72"/>
      <c r="GTI175" s="72"/>
      <c r="GTJ175" s="72"/>
      <c r="GTK175" s="72"/>
      <c r="GTL175" s="72"/>
      <c r="GTM175" s="72"/>
      <c r="GTN175" s="72"/>
      <c r="GTO175" s="72"/>
      <c r="GTP175" s="72"/>
      <c r="GTQ175" s="72"/>
      <c r="GTR175" s="72"/>
      <c r="GTS175" s="72"/>
      <c r="GTT175" s="72"/>
      <c r="GTU175" s="72"/>
      <c r="GTV175" s="72"/>
      <c r="GTW175" s="72"/>
      <c r="GTX175" s="72"/>
      <c r="GTY175" s="72"/>
      <c r="GTZ175" s="72"/>
      <c r="GUA175" s="72"/>
      <c r="GUB175" s="72"/>
      <c r="GUC175" s="72"/>
      <c r="GUD175" s="72"/>
      <c r="GUE175" s="72"/>
      <c r="GUF175" s="72"/>
      <c r="GUG175" s="72"/>
      <c r="GUH175" s="72"/>
      <c r="GUI175" s="72"/>
      <c r="GUJ175" s="72"/>
      <c r="GUK175" s="72"/>
      <c r="GUL175" s="72"/>
      <c r="GUM175" s="72"/>
      <c r="GUN175" s="72"/>
      <c r="GUO175" s="72"/>
      <c r="GUP175" s="72"/>
      <c r="GUQ175" s="72"/>
      <c r="GUR175" s="72"/>
      <c r="GUS175" s="72"/>
      <c r="GUT175" s="72"/>
      <c r="GUU175" s="72"/>
      <c r="GUV175" s="72"/>
      <c r="GUW175" s="72"/>
      <c r="GUX175" s="72"/>
      <c r="GUY175" s="72"/>
      <c r="GUZ175" s="72"/>
      <c r="GVA175" s="72"/>
      <c r="GVB175" s="72"/>
      <c r="GVC175" s="72"/>
      <c r="GVD175" s="72"/>
      <c r="GVE175" s="72"/>
      <c r="GVF175" s="72"/>
      <c r="GVG175" s="72"/>
      <c r="GVH175" s="72"/>
      <c r="GVI175" s="72"/>
      <c r="GVJ175" s="72"/>
      <c r="GVK175" s="72"/>
      <c r="GVL175" s="72"/>
      <c r="GVM175" s="72"/>
      <c r="GVN175" s="72"/>
      <c r="GVO175" s="72"/>
      <c r="GVP175" s="72"/>
      <c r="GVQ175" s="72"/>
      <c r="GVR175" s="72"/>
      <c r="GVS175" s="72"/>
      <c r="GVT175" s="72"/>
      <c r="GVU175" s="72"/>
      <c r="GVV175" s="72"/>
      <c r="GVW175" s="72"/>
      <c r="GVX175" s="72"/>
      <c r="GVY175" s="72"/>
      <c r="GVZ175" s="72"/>
      <c r="GWA175" s="72"/>
      <c r="GWB175" s="72"/>
      <c r="GWC175" s="72"/>
      <c r="GWD175" s="72"/>
      <c r="GWE175" s="72"/>
      <c r="GWF175" s="72"/>
      <c r="GWG175" s="72"/>
      <c r="GWH175" s="72"/>
      <c r="GWI175" s="72"/>
      <c r="GWJ175" s="72"/>
      <c r="GWK175" s="72"/>
      <c r="GWL175" s="72"/>
      <c r="GWM175" s="72"/>
      <c r="GWN175" s="72"/>
      <c r="GWO175" s="72"/>
      <c r="GWP175" s="72"/>
      <c r="GWQ175" s="72"/>
      <c r="GWR175" s="72"/>
      <c r="GWS175" s="72"/>
      <c r="GWT175" s="72"/>
      <c r="GWU175" s="72"/>
      <c r="GWV175" s="72"/>
      <c r="GWW175" s="72"/>
      <c r="GWX175" s="72"/>
      <c r="GWY175" s="72"/>
      <c r="GWZ175" s="72"/>
      <c r="GXA175" s="72"/>
      <c r="GXB175" s="72"/>
      <c r="GXC175" s="72"/>
      <c r="GXD175" s="72"/>
      <c r="GXE175" s="72"/>
      <c r="GXF175" s="72"/>
      <c r="GXG175" s="72"/>
      <c r="GXH175" s="72"/>
      <c r="GXI175" s="72"/>
      <c r="GXJ175" s="72"/>
      <c r="GXK175" s="72"/>
      <c r="GXL175" s="72"/>
      <c r="GXM175" s="72"/>
      <c r="GXN175" s="72"/>
      <c r="GXO175" s="72"/>
      <c r="GXP175" s="72"/>
      <c r="GXQ175" s="72"/>
      <c r="GXR175" s="72"/>
      <c r="GXS175" s="72"/>
      <c r="GXT175" s="72"/>
      <c r="GXU175" s="72"/>
      <c r="GXV175" s="72"/>
      <c r="GXW175" s="72"/>
      <c r="GXX175" s="72"/>
      <c r="GXY175" s="72"/>
      <c r="GXZ175" s="72"/>
      <c r="GYA175" s="72"/>
      <c r="GYB175" s="72"/>
      <c r="GYC175" s="72"/>
      <c r="GYD175" s="72"/>
      <c r="GYE175" s="72"/>
      <c r="GYF175" s="72"/>
      <c r="GYG175" s="72"/>
      <c r="GYH175" s="72"/>
      <c r="GYI175" s="72"/>
      <c r="GYJ175" s="72"/>
      <c r="GYK175" s="72"/>
      <c r="GYL175" s="72"/>
      <c r="GYM175" s="72"/>
      <c r="GYN175" s="72"/>
      <c r="GYO175" s="72"/>
      <c r="GYP175" s="72"/>
      <c r="GYQ175" s="72"/>
      <c r="GYR175" s="72"/>
      <c r="GYS175" s="72"/>
      <c r="GYT175" s="72"/>
      <c r="GYU175" s="72"/>
      <c r="GYV175" s="72"/>
      <c r="GYW175" s="72"/>
      <c r="GYX175" s="72"/>
      <c r="GYY175" s="72"/>
      <c r="GYZ175" s="72"/>
      <c r="GZA175" s="72"/>
      <c r="GZB175" s="72"/>
      <c r="GZC175" s="72"/>
      <c r="GZD175" s="72"/>
      <c r="GZE175" s="72"/>
      <c r="GZF175" s="72"/>
      <c r="GZG175" s="72"/>
      <c r="GZH175" s="72"/>
      <c r="GZI175" s="72"/>
      <c r="GZJ175" s="72"/>
      <c r="GZK175" s="72"/>
      <c r="GZL175" s="72"/>
      <c r="GZM175" s="72"/>
      <c r="GZN175" s="72"/>
      <c r="GZO175" s="72"/>
      <c r="GZP175" s="72"/>
      <c r="GZQ175" s="72"/>
      <c r="GZR175" s="72"/>
      <c r="GZS175" s="72"/>
      <c r="GZT175" s="72"/>
      <c r="GZU175" s="72"/>
      <c r="GZV175" s="72"/>
      <c r="GZW175" s="72"/>
      <c r="GZX175" s="72"/>
      <c r="GZY175" s="72"/>
      <c r="GZZ175" s="72"/>
      <c r="HAA175" s="72"/>
      <c r="HAB175" s="72"/>
      <c r="HAC175" s="72"/>
      <c r="HAD175" s="72"/>
      <c r="HAE175" s="72"/>
      <c r="HAF175" s="72"/>
      <c r="HAG175" s="72"/>
      <c r="HAH175" s="72"/>
      <c r="HAI175" s="72"/>
      <c r="HAJ175" s="72"/>
      <c r="HAK175" s="72"/>
      <c r="HAL175" s="72"/>
      <c r="HAM175" s="72"/>
      <c r="HAN175" s="72"/>
      <c r="HAO175" s="72"/>
      <c r="HAP175" s="72"/>
      <c r="HAQ175" s="72"/>
      <c r="HAR175" s="72"/>
      <c r="HAS175" s="72"/>
      <c r="HAT175" s="72"/>
      <c r="HAU175" s="72"/>
      <c r="HAV175" s="72"/>
      <c r="HAW175" s="72"/>
      <c r="HAX175" s="72"/>
      <c r="HAY175" s="72"/>
      <c r="HAZ175" s="72"/>
      <c r="HBA175" s="72"/>
      <c r="HBB175" s="72"/>
      <c r="HBC175" s="72"/>
      <c r="HBD175" s="72"/>
      <c r="HBE175" s="72"/>
      <c r="HBF175" s="72"/>
      <c r="HBG175" s="72"/>
      <c r="HBH175" s="72"/>
      <c r="HBI175" s="72"/>
      <c r="HBJ175" s="72"/>
      <c r="HBK175" s="72"/>
      <c r="HBL175" s="72"/>
      <c r="HBM175" s="72"/>
      <c r="HBN175" s="72"/>
      <c r="HBO175" s="72"/>
      <c r="HBP175" s="72"/>
      <c r="HBQ175" s="72"/>
      <c r="HBR175" s="72"/>
      <c r="HBS175" s="72"/>
      <c r="HBT175" s="72"/>
      <c r="HBU175" s="72"/>
      <c r="HBV175" s="72"/>
      <c r="HBW175" s="72"/>
      <c r="HBX175" s="72"/>
      <c r="HBY175" s="72"/>
      <c r="HBZ175" s="72"/>
      <c r="HCA175" s="72"/>
      <c r="HCB175" s="72"/>
      <c r="HCC175" s="72"/>
      <c r="HCD175" s="72"/>
      <c r="HCE175" s="72"/>
      <c r="HCF175" s="72"/>
      <c r="HCG175" s="72"/>
      <c r="HCH175" s="72"/>
      <c r="HCI175" s="72"/>
      <c r="HCJ175" s="72"/>
      <c r="HCK175" s="72"/>
      <c r="HCL175" s="72"/>
      <c r="HCM175" s="72"/>
      <c r="HCN175" s="72"/>
      <c r="HCO175" s="72"/>
      <c r="HCP175" s="72"/>
      <c r="HCQ175" s="72"/>
      <c r="HCR175" s="72"/>
      <c r="HCS175" s="72"/>
      <c r="HCT175" s="72"/>
      <c r="HCU175" s="72"/>
      <c r="HCV175" s="72"/>
      <c r="HCW175" s="72"/>
      <c r="HCX175" s="72"/>
      <c r="HCY175" s="72"/>
      <c r="HCZ175" s="72"/>
      <c r="HDA175" s="72"/>
      <c r="HDB175" s="72"/>
      <c r="HDC175" s="72"/>
      <c r="HDD175" s="72"/>
      <c r="HDE175" s="72"/>
      <c r="HDF175" s="72"/>
      <c r="HDG175" s="72"/>
      <c r="HDH175" s="72"/>
      <c r="HDI175" s="72"/>
      <c r="HDJ175" s="72"/>
      <c r="HDK175" s="72"/>
      <c r="HDL175" s="72"/>
      <c r="HDM175" s="72"/>
      <c r="HDN175" s="72"/>
      <c r="HDO175" s="72"/>
      <c r="HDP175" s="72"/>
      <c r="HDQ175" s="72"/>
      <c r="HDR175" s="72"/>
      <c r="HDS175" s="72"/>
      <c r="HDT175" s="72"/>
      <c r="HDU175" s="72"/>
      <c r="HDV175" s="72"/>
      <c r="HDW175" s="72"/>
      <c r="HDX175" s="72"/>
      <c r="HDY175" s="72"/>
      <c r="HDZ175" s="72"/>
      <c r="HEA175" s="72"/>
      <c r="HEB175" s="72"/>
      <c r="HEC175" s="72"/>
      <c r="HED175" s="72"/>
      <c r="HEE175" s="72"/>
      <c r="HEF175" s="72"/>
      <c r="HEG175" s="72"/>
      <c r="HEH175" s="72"/>
      <c r="HEI175" s="72"/>
      <c r="HEJ175" s="72"/>
      <c r="HEK175" s="72"/>
      <c r="HEL175" s="72"/>
      <c r="HEM175" s="72"/>
      <c r="HEN175" s="72"/>
      <c r="HEO175" s="72"/>
      <c r="HEP175" s="72"/>
      <c r="HEQ175" s="72"/>
      <c r="HER175" s="72"/>
      <c r="HES175" s="72"/>
      <c r="HET175" s="72"/>
      <c r="HEU175" s="72"/>
      <c r="HEV175" s="72"/>
      <c r="HEW175" s="72"/>
      <c r="HEX175" s="72"/>
      <c r="HEY175" s="72"/>
      <c r="HEZ175" s="72"/>
      <c r="HFA175" s="72"/>
      <c r="HFB175" s="72"/>
      <c r="HFC175" s="72"/>
      <c r="HFD175" s="72"/>
      <c r="HFE175" s="72"/>
      <c r="HFF175" s="72"/>
      <c r="HFG175" s="72"/>
      <c r="HFH175" s="72"/>
      <c r="HFI175" s="72"/>
      <c r="HFJ175" s="72"/>
      <c r="HFK175" s="72"/>
      <c r="HFL175" s="72"/>
      <c r="HFM175" s="72"/>
      <c r="HFN175" s="72"/>
      <c r="HFO175" s="72"/>
      <c r="HFP175" s="72"/>
      <c r="HFQ175" s="72"/>
      <c r="HFR175" s="72"/>
      <c r="HFS175" s="72"/>
      <c r="HFT175" s="72"/>
      <c r="HFU175" s="72"/>
      <c r="HFV175" s="72"/>
      <c r="HFW175" s="72"/>
      <c r="HFX175" s="72"/>
      <c r="HFY175" s="72"/>
      <c r="HFZ175" s="72"/>
      <c r="HGA175" s="72"/>
      <c r="HGB175" s="72"/>
      <c r="HGC175" s="72"/>
      <c r="HGD175" s="72"/>
      <c r="HGE175" s="72"/>
      <c r="HGF175" s="72"/>
      <c r="HGG175" s="72"/>
      <c r="HGH175" s="72"/>
      <c r="HGI175" s="72"/>
      <c r="HGJ175" s="72"/>
      <c r="HGK175" s="72"/>
      <c r="HGL175" s="72"/>
      <c r="HGM175" s="72"/>
      <c r="HGN175" s="72"/>
      <c r="HGO175" s="72"/>
      <c r="HGP175" s="72"/>
      <c r="HGQ175" s="72"/>
      <c r="HGR175" s="72"/>
      <c r="HGS175" s="72"/>
      <c r="HGT175" s="72"/>
      <c r="HGU175" s="72"/>
      <c r="HGV175" s="72"/>
      <c r="HGW175" s="72"/>
      <c r="HGX175" s="72"/>
      <c r="HGY175" s="72"/>
      <c r="HGZ175" s="72"/>
      <c r="HHA175" s="72"/>
      <c r="HHB175" s="72"/>
      <c r="HHC175" s="72"/>
      <c r="HHD175" s="72"/>
      <c r="HHE175" s="72"/>
      <c r="HHF175" s="72"/>
      <c r="HHG175" s="72"/>
      <c r="HHH175" s="72"/>
      <c r="HHI175" s="72"/>
      <c r="HHJ175" s="72"/>
      <c r="HHK175" s="72"/>
      <c r="HHL175" s="72"/>
      <c r="HHM175" s="72"/>
      <c r="HHN175" s="72"/>
      <c r="HHO175" s="72"/>
      <c r="HHP175" s="72"/>
      <c r="HHQ175" s="72"/>
      <c r="HHR175" s="72"/>
      <c r="HHS175" s="72"/>
      <c r="HHT175" s="72"/>
      <c r="HHU175" s="72"/>
      <c r="HHV175" s="72"/>
      <c r="HHW175" s="72"/>
      <c r="HHX175" s="72"/>
      <c r="HHY175" s="72"/>
      <c r="HHZ175" s="72"/>
      <c r="HIA175" s="72"/>
      <c r="HIB175" s="72"/>
      <c r="HIC175" s="72"/>
      <c r="HID175" s="72"/>
      <c r="HIE175" s="72"/>
      <c r="HIF175" s="72"/>
      <c r="HIG175" s="72"/>
      <c r="HIH175" s="72"/>
      <c r="HII175" s="72"/>
      <c r="HIJ175" s="72"/>
      <c r="HIK175" s="72"/>
      <c r="HIL175" s="72"/>
      <c r="HIM175" s="72"/>
      <c r="HIN175" s="72"/>
      <c r="HIO175" s="72"/>
      <c r="HIP175" s="72"/>
      <c r="HIQ175" s="72"/>
      <c r="HIR175" s="72"/>
      <c r="HIS175" s="72"/>
      <c r="HIT175" s="72"/>
      <c r="HIU175" s="72"/>
      <c r="HIV175" s="72"/>
      <c r="HIW175" s="72"/>
      <c r="HIX175" s="72"/>
      <c r="HIY175" s="72"/>
      <c r="HIZ175" s="72"/>
      <c r="HJA175" s="72"/>
      <c r="HJB175" s="72"/>
      <c r="HJC175" s="72"/>
      <c r="HJD175" s="72"/>
      <c r="HJE175" s="72"/>
      <c r="HJF175" s="72"/>
      <c r="HJG175" s="72"/>
      <c r="HJH175" s="72"/>
      <c r="HJI175" s="72"/>
      <c r="HJJ175" s="72"/>
      <c r="HJK175" s="72"/>
      <c r="HJL175" s="72"/>
      <c r="HJM175" s="72"/>
      <c r="HJN175" s="72"/>
      <c r="HJO175" s="72"/>
      <c r="HJP175" s="72"/>
      <c r="HJQ175" s="72"/>
      <c r="HJR175" s="72"/>
      <c r="HJS175" s="72"/>
      <c r="HJT175" s="72"/>
      <c r="HJU175" s="72"/>
      <c r="HJV175" s="72"/>
      <c r="HJW175" s="72"/>
      <c r="HJX175" s="72"/>
      <c r="HJY175" s="72"/>
      <c r="HJZ175" s="72"/>
      <c r="HKA175" s="72"/>
      <c r="HKB175" s="72"/>
      <c r="HKC175" s="72"/>
      <c r="HKD175" s="72"/>
      <c r="HKE175" s="72"/>
      <c r="HKF175" s="72"/>
      <c r="HKG175" s="72"/>
      <c r="HKH175" s="72"/>
      <c r="HKI175" s="72"/>
      <c r="HKJ175" s="72"/>
      <c r="HKK175" s="72"/>
      <c r="HKL175" s="72"/>
      <c r="HKM175" s="72"/>
      <c r="HKN175" s="72"/>
      <c r="HKO175" s="72"/>
      <c r="HKP175" s="72"/>
      <c r="HKQ175" s="72"/>
      <c r="HKR175" s="72"/>
      <c r="HKS175" s="72"/>
      <c r="HKT175" s="72"/>
      <c r="HKU175" s="72"/>
      <c r="HKV175" s="72"/>
      <c r="HKW175" s="72"/>
      <c r="HKX175" s="72"/>
      <c r="HKY175" s="72"/>
      <c r="HKZ175" s="72"/>
      <c r="HLA175" s="72"/>
      <c r="HLB175" s="72"/>
      <c r="HLC175" s="72"/>
      <c r="HLD175" s="72"/>
      <c r="HLE175" s="72"/>
      <c r="HLF175" s="72"/>
      <c r="HLG175" s="72"/>
      <c r="HLH175" s="72"/>
      <c r="HLI175" s="72"/>
      <c r="HLJ175" s="72"/>
      <c r="HLK175" s="72"/>
      <c r="HLL175" s="72"/>
      <c r="HLM175" s="72"/>
      <c r="HLN175" s="72"/>
      <c r="HLO175" s="72"/>
      <c r="HLP175" s="72"/>
      <c r="HLQ175" s="72"/>
      <c r="HLR175" s="72"/>
      <c r="HLS175" s="72"/>
      <c r="HLT175" s="72"/>
      <c r="HLU175" s="72"/>
      <c r="HLV175" s="72"/>
      <c r="HLW175" s="72"/>
      <c r="HLX175" s="72"/>
      <c r="HLY175" s="72"/>
      <c r="HLZ175" s="72"/>
      <c r="HMA175" s="72"/>
      <c r="HMB175" s="72"/>
      <c r="HMC175" s="72"/>
      <c r="HMD175" s="72"/>
      <c r="HME175" s="72"/>
      <c r="HMF175" s="72"/>
      <c r="HMG175" s="72"/>
      <c r="HMH175" s="72"/>
      <c r="HMI175" s="72"/>
      <c r="HMJ175" s="72"/>
      <c r="HMK175" s="72"/>
      <c r="HML175" s="72"/>
      <c r="HMM175" s="72"/>
      <c r="HMN175" s="72"/>
      <c r="HMO175" s="72"/>
      <c r="HMP175" s="72"/>
      <c r="HMQ175" s="72"/>
      <c r="HMR175" s="72"/>
      <c r="HMS175" s="72"/>
      <c r="HMT175" s="72"/>
      <c r="HMU175" s="72"/>
      <c r="HMV175" s="72"/>
      <c r="HMW175" s="72"/>
      <c r="HMX175" s="72"/>
      <c r="HMY175" s="72"/>
      <c r="HMZ175" s="72"/>
      <c r="HNA175" s="72"/>
      <c r="HNB175" s="72"/>
      <c r="HNC175" s="72"/>
      <c r="HND175" s="72"/>
      <c r="HNE175" s="72"/>
      <c r="HNF175" s="72"/>
      <c r="HNG175" s="72"/>
      <c r="HNH175" s="72"/>
      <c r="HNI175" s="72"/>
      <c r="HNJ175" s="72"/>
      <c r="HNK175" s="72"/>
      <c r="HNL175" s="72"/>
      <c r="HNM175" s="72"/>
      <c r="HNN175" s="72"/>
      <c r="HNO175" s="72"/>
      <c r="HNP175" s="72"/>
      <c r="HNQ175" s="72"/>
      <c r="HNR175" s="72"/>
      <c r="HNS175" s="72"/>
      <c r="HNT175" s="72"/>
      <c r="HNU175" s="72"/>
      <c r="HNV175" s="72"/>
      <c r="HNW175" s="72"/>
      <c r="HNX175" s="72"/>
      <c r="HNY175" s="72"/>
      <c r="HNZ175" s="72"/>
      <c r="HOA175" s="72"/>
      <c r="HOB175" s="72"/>
      <c r="HOC175" s="72"/>
      <c r="HOD175" s="72"/>
      <c r="HOE175" s="72"/>
      <c r="HOF175" s="72"/>
      <c r="HOG175" s="72"/>
      <c r="HOH175" s="72"/>
      <c r="HOI175" s="72"/>
      <c r="HOJ175" s="72"/>
      <c r="HOK175" s="72"/>
      <c r="HOL175" s="72"/>
      <c r="HOM175" s="72"/>
      <c r="HON175" s="72"/>
      <c r="HOO175" s="72"/>
      <c r="HOP175" s="72"/>
      <c r="HOQ175" s="72"/>
      <c r="HOR175" s="72"/>
      <c r="HOS175" s="72"/>
      <c r="HOT175" s="72"/>
      <c r="HOU175" s="72"/>
      <c r="HOV175" s="72"/>
      <c r="HOW175" s="72"/>
      <c r="HOX175" s="72"/>
      <c r="HOY175" s="72"/>
      <c r="HOZ175" s="72"/>
      <c r="HPA175" s="72"/>
      <c r="HPB175" s="72"/>
      <c r="HPC175" s="72"/>
      <c r="HPD175" s="72"/>
      <c r="HPE175" s="72"/>
      <c r="HPF175" s="72"/>
      <c r="HPG175" s="72"/>
      <c r="HPH175" s="72"/>
      <c r="HPI175" s="72"/>
      <c r="HPJ175" s="72"/>
      <c r="HPK175" s="72"/>
      <c r="HPL175" s="72"/>
      <c r="HPM175" s="72"/>
      <c r="HPN175" s="72"/>
      <c r="HPO175" s="72"/>
      <c r="HPP175" s="72"/>
      <c r="HPQ175" s="72"/>
      <c r="HPR175" s="72"/>
      <c r="HPS175" s="72"/>
      <c r="HPT175" s="72"/>
      <c r="HPU175" s="72"/>
      <c r="HPV175" s="72"/>
      <c r="HPW175" s="72"/>
      <c r="HPX175" s="72"/>
      <c r="HPY175" s="72"/>
      <c r="HPZ175" s="72"/>
      <c r="HQA175" s="72"/>
      <c r="HQB175" s="72"/>
      <c r="HQC175" s="72"/>
      <c r="HQD175" s="72"/>
      <c r="HQE175" s="72"/>
      <c r="HQF175" s="72"/>
      <c r="HQG175" s="72"/>
      <c r="HQH175" s="72"/>
      <c r="HQI175" s="72"/>
      <c r="HQJ175" s="72"/>
      <c r="HQK175" s="72"/>
      <c r="HQL175" s="72"/>
      <c r="HQM175" s="72"/>
      <c r="HQN175" s="72"/>
      <c r="HQO175" s="72"/>
      <c r="HQP175" s="72"/>
      <c r="HQQ175" s="72"/>
      <c r="HQR175" s="72"/>
      <c r="HQS175" s="72"/>
      <c r="HQT175" s="72"/>
      <c r="HQU175" s="72"/>
      <c r="HQV175" s="72"/>
      <c r="HQW175" s="72"/>
      <c r="HQX175" s="72"/>
      <c r="HQY175" s="72"/>
      <c r="HQZ175" s="72"/>
      <c r="HRA175" s="72"/>
      <c r="HRB175" s="72"/>
      <c r="HRC175" s="72"/>
      <c r="HRD175" s="72"/>
      <c r="HRE175" s="72"/>
      <c r="HRF175" s="72"/>
      <c r="HRG175" s="72"/>
      <c r="HRH175" s="72"/>
      <c r="HRI175" s="72"/>
      <c r="HRJ175" s="72"/>
      <c r="HRK175" s="72"/>
      <c r="HRL175" s="72"/>
      <c r="HRM175" s="72"/>
      <c r="HRN175" s="72"/>
      <c r="HRO175" s="72"/>
      <c r="HRP175" s="72"/>
      <c r="HRQ175" s="72"/>
      <c r="HRR175" s="72"/>
      <c r="HRS175" s="72"/>
      <c r="HRT175" s="72"/>
      <c r="HRU175" s="72"/>
      <c r="HRV175" s="72"/>
      <c r="HRW175" s="72"/>
      <c r="HRX175" s="72"/>
      <c r="HRY175" s="72"/>
      <c r="HRZ175" s="72"/>
      <c r="HSA175" s="72"/>
      <c r="HSB175" s="72"/>
      <c r="HSC175" s="72"/>
      <c r="HSD175" s="72"/>
      <c r="HSE175" s="72"/>
      <c r="HSF175" s="72"/>
      <c r="HSG175" s="72"/>
      <c r="HSH175" s="72"/>
      <c r="HSI175" s="72"/>
      <c r="HSJ175" s="72"/>
      <c r="HSK175" s="72"/>
      <c r="HSL175" s="72"/>
      <c r="HSM175" s="72"/>
      <c r="HSN175" s="72"/>
      <c r="HSO175" s="72"/>
      <c r="HSP175" s="72"/>
      <c r="HSQ175" s="72"/>
      <c r="HSR175" s="72"/>
      <c r="HSS175" s="72"/>
      <c r="HST175" s="72"/>
      <c r="HSU175" s="72"/>
      <c r="HSV175" s="72"/>
      <c r="HSW175" s="72"/>
      <c r="HSX175" s="72"/>
      <c r="HSY175" s="72"/>
      <c r="HSZ175" s="72"/>
      <c r="HTA175" s="72"/>
      <c r="HTB175" s="72"/>
      <c r="HTC175" s="72"/>
      <c r="HTD175" s="72"/>
      <c r="HTE175" s="72"/>
      <c r="HTF175" s="72"/>
      <c r="HTG175" s="72"/>
      <c r="HTH175" s="72"/>
      <c r="HTI175" s="72"/>
      <c r="HTJ175" s="72"/>
      <c r="HTK175" s="72"/>
      <c r="HTL175" s="72"/>
      <c r="HTM175" s="72"/>
      <c r="HTN175" s="72"/>
      <c r="HTO175" s="72"/>
      <c r="HTP175" s="72"/>
      <c r="HTQ175" s="72"/>
      <c r="HTR175" s="72"/>
      <c r="HTS175" s="72"/>
      <c r="HTT175" s="72"/>
      <c r="HTU175" s="72"/>
      <c r="HTV175" s="72"/>
      <c r="HTW175" s="72"/>
      <c r="HTX175" s="72"/>
      <c r="HTY175" s="72"/>
      <c r="HTZ175" s="72"/>
      <c r="HUA175" s="72"/>
      <c r="HUB175" s="72"/>
      <c r="HUC175" s="72"/>
      <c r="HUD175" s="72"/>
      <c r="HUE175" s="72"/>
      <c r="HUF175" s="72"/>
      <c r="HUG175" s="72"/>
      <c r="HUH175" s="72"/>
      <c r="HUI175" s="72"/>
      <c r="HUJ175" s="72"/>
      <c r="HUK175" s="72"/>
      <c r="HUL175" s="72"/>
      <c r="HUM175" s="72"/>
      <c r="HUN175" s="72"/>
      <c r="HUO175" s="72"/>
      <c r="HUP175" s="72"/>
      <c r="HUQ175" s="72"/>
      <c r="HUR175" s="72"/>
      <c r="HUS175" s="72"/>
      <c r="HUT175" s="72"/>
      <c r="HUU175" s="72"/>
      <c r="HUV175" s="72"/>
      <c r="HUW175" s="72"/>
      <c r="HUX175" s="72"/>
      <c r="HUY175" s="72"/>
      <c r="HUZ175" s="72"/>
      <c r="HVA175" s="72"/>
      <c r="HVB175" s="72"/>
      <c r="HVC175" s="72"/>
      <c r="HVD175" s="72"/>
      <c r="HVE175" s="72"/>
      <c r="HVF175" s="72"/>
      <c r="HVG175" s="72"/>
      <c r="HVH175" s="72"/>
      <c r="HVI175" s="72"/>
      <c r="HVJ175" s="72"/>
      <c r="HVK175" s="72"/>
      <c r="HVL175" s="72"/>
      <c r="HVM175" s="72"/>
      <c r="HVN175" s="72"/>
      <c r="HVO175" s="72"/>
      <c r="HVP175" s="72"/>
      <c r="HVQ175" s="72"/>
      <c r="HVR175" s="72"/>
      <c r="HVS175" s="72"/>
      <c r="HVT175" s="72"/>
      <c r="HVU175" s="72"/>
      <c r="HVV175" s="72"/>
      <c r="HVW175" s="72"/>
      <c r="HVX175" s="72"/>
      <c r="HVY175" s="72"/>
      <c r="HVZ175" s="72"/>
      <c r="HWA175" s="72"/>
      <c r="HWB175" s="72"/>
      <c r="HWC175" s="72"/>
      <c r="HWD175" s="72"/>
      <c r="HWE175" s="72"/>
      <c r="HWF175" s="72"/>
      <c r="HWG175" s="72"/>
      <c r="HWH175" s="72"/>
      <c r="HWI175" s="72"/>
      <c r="HWJ175" s="72"/>
      <c r="HWK175" s="72"/>
      <c r="HWL175" s="72"/>
      <c r="HWM175" s="72"/>
      <c r="HWN175" s="72"/>
      <c r="HWO175" s="72"/>
      <c r="HWP175" s="72"/>
      <c r="HWQ175" s="72"/>
      <c r="HWR175" s="72"/>
      <c r="HWS175" s="72"/>
      <c r="HWT175" s="72"/>
      <c r="HWU175" s="72"/>
      <c r="HWV175" s="72"/>
      <c r="HWW175" s="72"/>
      <c r="HWX175" s="72"/>
      <c r="HWY175" s="72"/>
      <c r="HWZ175" s="72"/>
      <c r="HXA175" s="72"/>
      <c r="HXB175" s="72"/>
      <c r="HXC175" s="72"/>
      <c r="HXD175" s="72"/>
      <c r="HXE175" s="72"/>
      <c r="HXF175" s="72"/>
      <c r="HXG175" s="72"/>
      <c r="HXH175" s="72"/>
      <c r="HXI175" s="72"/>
      <c r="HXJ175" s="72"/>
      <c r="HXK175" s="72"/>
      <c r="HXL175" s="72"/>
      <c r="HXM175" s="72"/>
      <c r="HXN175" s="72"/>
      <c r="HXO175" s="72"/>
      <c r="HXP175" s="72"/>
      <c r="HXQ175" s="72"/>
      <c r="HXR175" s="72"/>
      <c r="HXS175" s="72"/>
      <c r="HXT175" s="72"/>
      <c r="HXU175" s="72"/>
      <c r="HXV175" s="72"/>
      <c r="HXW175" s="72"/>
      <c r="HXX175" s="72"/>
      <c r="HXY175" s="72"/>
      <c r="HXZ175" s="72"/>
      <c r="HYA175" s="72"/>
      <c r="HYB175" s="72"/>
      <c r="HYC175" s="72"/>
      <c r="HYD175" s="72"/>
      <c r="HYE175" s="72"/>
      <c r="HYF175" s="72"/>
      <c r="HYG175" s="72"/>
      <c r="HYH175" s="72"/>
      <c r="HYI175" s="72"/>
      <c r="HYJ175" s="72"/>
      <c r="HYK175" s="72"/>
      <c r="HYL175" s="72"/>
      <c r="HYM175" s="72"/>
      <c r="HYN175" s="72"/>
      <c r="HYO175" s="72"/>
      <c r="HYP175" s="72"/>
      <c r="HYQ175" s="72"/>
      <c r="HYR175" s="72"/>
      <c r="HYS175" s="72"/>
      <c r="HYT175" s="72"/>
      <c r="HYU175" s="72"/>
      <c r="HYV175" s="72"/>
      <c r="HYW175" s="72"/>
      <c r="HYX175" s="72"/>
      <c r="HYY175" s="72"/>
      <c r="HYZ175" s="72"/>
      <c r="HZA175" s="72"/>
      <c r="HZB175" s="72"/>
      <c r="HZC175" s="72"/>
      <c r="HZD175" s="72"/>
      <c r="HZE175" s="72"/>
      <c r="HZF175" s="72"/>
      <c r="HZG175" s="72"/>
      <c r="HZH175" s="72"/>
      <c r="HZI175" s="72"/>
      <c r="HZJ175" s="72"/>
      <c r="HZK175" s="72"/>
      <c r="HZL175" s="72"/>
      <c r="HZM175" s="72"/>
      <c r="HZN175" s="72"/>
      <c r="HZO175" s="72"/>
      <c r="HZP175" s="72"/>
      <c r="HZQ175" s="72"/>
      <c r="HZR175" s="72"/>
      <c r="HZS175" s="72"/>
      <c r="HZT175" s="72"/>
      <c r="HZU175" s="72"/>
      <c r="HZV175" s="72"/>
      <c r="HZW175" s="72"/>
      <c r="HZX175" s="72"/>
      <c r="HZY175" s="72"/>
      <c r="HZZ175" s="72"/>
      <c r="IAA175" s="72"/>
      <c r="IAB175" s="72"/>
      <c r="IAC175" s="72"/>
      <c r="IAD175" s="72"/>
      <c r="IAE175" s="72"/>
      <c r="IAF175" s="72"/>
      <c r="IAG175" s="72"/>
      <c r="IAH175" s="72"/>
      <c r="IAI175" s="72"/>
      <c r="IAJ175" s="72"/>
      <c r="IAK175" s="72"/>
      <c r="IAL175" s="72"/>
      <c r="IAM175" s="72"/>
      <c r="IAN175" s="72"/>
      <c r="IAO175" s="72"/>
      <c r="IAP175" s="72"/>
      <c r="IAQ175" s="72"/>
      <c r="IAR175" s="72"/>
      <c r="IAS175" s="72"/>
      <c r="IAT175" s="72"/>
      <c r="IAU175" s="72"/>
      <c r="IAV175" s="72"/>
      <c r="IAW175" s="72"/>
      <c r="IAX175" s="72"/>
      <c r="IAY175" s="72"/>
      <c r="IAZ175" s="72"/>
      <c r="IBA175" s="72"/>
      <c r="IBB175" s="72"/>
      <c r="IBC175" s="72"/>
      <c r="IBD175" s="72"/>
      <c r="IBE175" s="72"/>
      <c r="IBF175" s="72"/>
      <c r="IBG175" s="72"/>
      <c r="IBH175" s="72"/>
      <c r="IBI175" s="72"/>
      <c r="IBJ175" s="72"/>
      <c r="IBK175" s="72"/>
      <c r="IBL175" s="72"/>
      <c r="IBM175" s="72"/>
      <c r="IBN175" s="72"/>
      <c r="IBO175" s="72"/>
      <c r="IBP175" s="72"/>
      <c r="IBQ175" s="72"/>
      <c r="IBR175" s="72"/>
      <c r="IBS175" s="72"/>
      <c r="IBT175" s="72"/>
      <c r="IBU175" s="72"/>
      <c r="IBV175" s="72"/>
      <c r="IBW175" s="72"/>
      <c r="IBX175" s="72"/>
      <c r="IBY175" s="72"/>
      <c r="IBZ175" s="72"/>
      <c r="ICA175" s="72"/>
      <c r="ICB175" s="72"/>
      <c r="ICC175" s="72"/>
      <c r="ICD175" s="72"/>
      <c r="ICE175" s="72"/>
      <c r="ICF175" s="72"/>
      <c r="ICG175" s="72"/>
      <c r="ICH175" s="72"/>
      <c r="ICI175" s="72"/>
      <c r="ICJ175" s="72"/>
      <c r="ICK175" s="72"/>
      <c r="ICL175" s="72"/>
      <c r="ICM175" s="72"/>
      <c r="ICN175" s="72"/>
      <c r="ICO175" s="72"/>
      <c r="ICP175" s="72"/>
      <c r="ICQ175" s="72"/>
      <c r="ICR175" s="72"/>
      <c r="ICS175" s="72"/>
      <c r="ICT175" s="72"/>
      <c r="ICU175" s="72"/>
      <c r="ICV175" s="72"/>
      <c r="ICW175" s="72"/>
      <c r="ICX175" s="72"/>
      <c r="ICY175" s="72"/>
      <c r="ICZ175" s="72"/>
      <c r="IDA175" s="72"/>
      <c r="IDB175" s="72"/>
      <c r="IDC175" s="72"/>
      <c r="IDD175" s="72"/>
      <c r="IDE175" s="72"/>
      <c r="IDF175" s="72"/>
      <c r="IDG175" s="72"/>
      <c r="IDH175" s="72"/>
      <c r="IDI175" s="72"/>
      <c r="IDJ175" s="72"/>
      <c r="IDK175" s="72"/>
      <c r="IDL175" s="72"/>
      <c r="IDM175" s="72"/>
      <c r="IDN175" s="72"/>
      <c r="IDO175" s="72"/>
      <c r="IDP175" s="72"/>
      <c r="IDQ175" s="72"/>
      <c r="IDR175" s="72"/>
      <c r="IDS175" s="72"/>
      <c r="IDT175" s="72"/>
      <c r="IDU175" s="72"/>
      <c r="IDV175" s="72"/>
      <c r="IDW175" s="72"/>
      <c r="IDX175" s="72"/>
      <c r="IDY175" s="72"/>
      <c r="IDZ175" s="72"/>
      <c r="IEA175" s="72"/>
      <c r="IEB175" s="72"/>
      <c r="IEC175" s="72"/>
      <c r="IED175" s="72"/>
      <c r="IEE175" s="72"/>
      <c r="IEF175" s="72"/>
      <c r="IEG175" s="72"/>
      <c r="IEH175" s="72"/>
      <c r="IEI175" s="72"/>
      <c r="IEJ175" s="72"/>
      <c r="IEK175" s="72"/>
      <c r="IEL175" s="72"/>
      <c r="IEM175" s="72"/>
      <c r="IEN175" s="72"/>
      <c r="IEO175" s="72"/>
      <c r="IEP175" s="72"/>
      <c r="IEQ175" s="72"/>
      <c r="IER175" s="72"/>
      <c r="IES175" s="72"/>
      <c r="IET175" s="72"/>
      <c r="IEU175" s="72"/>
      <c r="IEV175" s="72"/>
      <c r="IEW175" s="72"/>
      <c r="IEX175" s="72"/>
      <c r="IEY175" s="72"/>
      <c r="IEZ175" s="72"/>
      <c r="IFA175" s="72"/>
      <c r="IFB175" s="72"/>
      <c r="IFC175" s="72"/>
      <c r="IFD175" s="72"/>
      <c r="IFE175" s="72"/>
      <c r="IFF175" s="72"/>
      <c r="IFG175" s="72"/>
      <c r="IFH175" s="72"/>
      <c r="IFI175" s="72"/>
      <c r="IFJ175" s="72"/>
      <c r="IFK175" s="72"/>
      <c r="IFL175" s="72"/>
      <c r="IFM175" s="72"/>
      <c r="IFN175" s="72"/>
      <c r="IFO175" s="72"/>
      <c r="IFP175" s="72"/>
      <c r="IFQ175" s="72"/>
      <c r="IFR175" s="72"/>
      <c r="IFS175" s="72"/>
      <c r="IFT175" s="72"/>
      <c r="IFU175" s="72"/>
      <c r="IFV175" s="72"/>
      <c r="IFW175" s="72"/>
      <c r="IFX175" s="72"/>
      <c r="IFY175" s="72"/>
      <c r="IFZ175" s="72"/>
      <c r="IGA175" s="72"/>
      <c r="IGB175" s="72"/>
      <c r="IGC175" s="72"/>
      <c r="IGD175" s="72"/>
      <c r="IGE175" s="72"/>
      <c r="IGF175" s="72"/>
      <c r="IGG175" s="72"/>
      <c r="IGH175" s="72"/>
      <c r="IGI175" s="72"/>
      <c r="IGJ175" s="72"/>
      <c r="IGK175" s="72"/>
      <c r="IGL175" s="72"/>
      <c r="IGM175" s="72"/>
      <c r="IGN175" s="72"/>
      <c r="IGO175" s="72"/>
      <c r="IGP175" s="72"/>
      <c r="IGQ175" s="72"/>
      <c r="IGR175" s="72"/>
      <c r="IGS175" s="72"/>
      <c r="IGT175" s="72"/>
      <c r="IGU175" s="72"/>
      <c r="IGV175" s="72"/>
      <c r="IGW175" s="72"/>
      <c r="IGX175" s="72"/>
      <c r="IGY175" s="72"/>
      <c r="IGZ175" s="72"/>
      <c r="IHA175" s="72"/>
      <c r="IHB175" s="72"/>
      <c r="IHC175" s="72"/>
      <c r="IHD175" s="72"/>
      <c r="IHE175" s="72"/>
      <c r="IHF175" s="72"/>
      <c r="IHG175" s="72"/>
      <c r="IHH175" s="72"/>
      <c r="IHI175" s="72"/>
      <c r="IHJ175" s="72"/>
      <c r="IHK175" s="72"/>
      <c r="IHL175" s="72"/>
      <c r="IHM175" s="72"/>
      <c r="IHN175" s="72"/>
      <c r="IHO175" s="72"/>
      <c r="IHP175" s="72"/>
      <c r="IHQ175" s="72"/>
      <c r="IHR175" s="72"/>
      <c r="IHS175" s="72"/>
      <c r="IHT175" s="72"/>
      <c r="IHU175" s="72"/>
      <c r="IHV175" s="72"/>
      <c r="IHW175" s="72"/>
      <c r="IHX175" s="72"/>
      <c r="IHY175" s="72"/>
      <c r="IHZ175" s="72"/>
      <c r="IIA175" s="72"/>
      <c r="IIB175" s="72"/>
      <c r="IIC175" s="72"/>
      <c r="IID175" s="72"/>
      <c r="IIE175" s="72"/>
      <c r="IIF175" s="72"/>
      <c r="IIG175" s="72"/>
      <c r="IIH175" s="72"/>
      <c r="III175" s="72"/>
      <c r="IIJ175" s="72"/>
      <c r="IIK175" s="72"/>
      <c r="IIL175" s="72"/>
      <c r="IIM175" s="72"/>
      <c r="IIN175" s="72"/>
      <c r="IIO175" s="72"/>
      <c r="IIP175" s="72"/>
      <c r="IIQ175" s="72"/>
      <c r="IIR175" s="72"/>
      <c r="IIS175" s="72"/>
      <c r="IIT175" s="72"/>
      <c r="IIU175" s="72"/>
      <c r="IIV175" s="72"/>
      <c r="IIW175" s="72"/>
      <c r="IIX175" s="72"/>
      <c r="IIY175" s="72"/>
      <c r="IIZ175" s="72"/>
      <c r="IJA175" s="72"/>
      <c r="IJB175" s="72"/>
      <c r="IJC175" s="72"/>
      <c r="IJD175" s="72"/>
      <c r="IJE175" s="72"/>
      <c r="IJF175" s="72"/>
      <c r="IJG175" s="72"/>
      <c r="IJH175" s="72"/>
      <c r="IJI175" s="72"/>
      <c r="IJJ175" s="72"/>
      <c r="IJK175" s="72"/>
      <c r="IJL175" s="72"/>
      <c r="IJM175" s="72"/>
      <c r="IJN175" s="72"/>
      <c r="IJO175" s="72"/>
      <c r="IJP175" s="72"/>
      <c r="IJQ175" s="72"/>
      <c r="IJR175" s="72"/>
      <c r="IJS175" s="72"/>
      <c r="IJT175" s="72"/>
      <c r="IJU175" s="72"/>
      <c r="IJV175" s="72"/>
      <c r="IJW175" s="72"/>
      <c r="IJX175" s="72"/>
      <c r="IJY175" s="72"/>
      <c r="IJZ175" s="72"/>
      <c r="IKA175" s="72"/>
      <c r="IKB175" s="72"/>
      <c r="IKC175" s="72"/>
      <c r="IKD175" s="72"/>
      <c r="IKE175" s="72"/>
      <c r="IKF175" s="72"/>
      <c r="IKG175" s="72"/>
      <c r="IKH175" s="72"/>
      <c r="IKI175" s="72"/>
      <c r="IKJ175" s="72"/>
      <c r="IKK175" s="72"/>
      <c r="IKL175" s="72"/>
      <c r="IKM175" s="72"/>
      <c r="IKN175" s="72"/>
      <c r="IKO175" s="72"/>
      <c r="IKP175" s="72"/>
      <c r="IKQ175" s="72"/>
      <c r="IKR175" s="72"/>
      <c r="IKS175" s="72"/>
      <c r="IKT175" s="72"/>
      <c r="IKU175" s="72"/>
      <c r="IKV175" s="72"/>
      <c r="IKW175" s="72"/>
      <c r="IKX175" s="72"/>
      <c r="IKY175" s="72"/>
      <c r="IKZ175" s="72"/>
      <c r="ILA175" s="72"/>
      <c r="ILB175" s="72"/>
      <c r="ILC175" s="72"/>
      <c r="ILD175" s="72"/>
      <c r="ILE175" s="72"/>
      <c r="ILF175" s="72"/>
      <c r="ILG175" s="72"/>
      <c r="ILH175" s="72"/>
      <c r="ILI175" s="72"/>
      <c r="ILJ175" s="72"/>
      <c r="ILK175" s="72"/>
      <c r="ILL175" s="72"/>
      <c r="ILM175" s="72"/>
      <c r="ILN175" s="72"/>
      <c r="ILO175" s="72"/>
      <c r="ILP175" s="72"/>
      <c r="ILQ175" s="72"/>
      <c r="ILR175" s="72"/>
      <c r="ILS175" s="72"/>
      <c r="ILT175" s="72"/>
      <c r="ILU175" s="72"/>
      <c r="ILV175" s="72"/>
      <c r="ILW175" s="72"/>
      <c r="ILX175" s="72"/>
      <c r="ILY175" s="72"/>
      <c r="ILZ175" s="72"/>
      <c r="IMA175" s="72"/>
      <c r="IMB175" s="72"/>
      <c r="IMC175" s="72"/>
      <c r="IMD175" s="72"/>
      <c r="IME175" s="72"/>
      <c r="IMF175" s="72"/>
      <c r="IMG175" s="72"/>
      <c r="IMH175" s="72"/>
      <c r="IMI175" s="72"/>
      <c r="IMJ175" s="72"/>
      <c r="IMK175" s="72"/>
      <c r="IML175" s="72"/>
      <c r="IMM175" s="72"/>
      <c r="IMN175" s="72"/>
      <c r="IMO175" s="72"/>
      <c r="IMP175" s="72"/>
      <c r="IMQ175" s="72"/>
      <c r="IMR175" s="72"/>
      <c r="IMS175" s="72"/>
      <c r="IMT175" s="72"/>
      <c r="IMU175" s="72"/>
      <c r="IMV175" s="72"/>
      <c r="IMW175" s="72"/>
      <c r="IMX175" s="72"/>
      <c r="IMY175" s="72"/>
      <c r="IMZ175" s="72"/>
      <c r="INA175" s="72"/>
      <c r="INB175" s="72"/>
      <c r="INC175" s="72"/>
      <c r="IND175" s="72"/>
      <c r="INE175" s="72"/>
      <c r="INF175" s="72"/>
      <c r="ING175" s="72"/>
      <c r="INH175" s="72"/>
      <c r="INI175" s="72"/>
      <c r="INJ175" s="72"/>
      <c r="INK175" s="72"/>
      <c r="INL175" s="72"/>
      <c r="INM175" s="72"/>
      <c r="INN175" s="72"/>
      <c r="INO175" s="72"/>
      <c r="INP175" s="72"/>
      <c r="INQ175" s="72"/>
      <c r="INR175" s="72"/>
      <c r="INS175" s="72"/>
      <c r="INT175" s="72"/>
      <c r="INU175" s="72"/>
      <c r="INV175" s="72"/>
      <c r="INW175" s="72"/>
      <c r="INX175" s="72"/>
      <c r="INY175" s="72"/>
      <c r="INZ175" s="72"/>
      <c r="IOA175" s="72"/>
      <c r="IOB175" s="72"/>
      <c r="IOC175" s="72"/>
      <c r="IOD175" s="72"/>
      <c r="IOE175" s="72"/>
      <c r="IOF175" s="72"/>
      <c r="IOG175" s="72"/>
      <c r="IOH175" s="72"/>
      <c r="IOI175" s="72"/>
      <c r="IOJ175" s="72"/>
      <c r="IOK175" s="72"/>
      <c r="IOL175" s="72"/>
      <c r="IOM175" s="72"/>
      <c r="ION175" s="72"/>
      <c r="IOO175" s="72"/>
      <c r="IOP175" s="72"/>
      <c r="IOQ175" s="72"/>
      <c r="IOR175" s="72"/>
      <c r="IOS175" s="72"/>
      <c r="IOT175" s="72"/>
      <c r="IOU175" s="72"/>
      <c r="IOV175" s="72"/>
      <c r="IOW175" s="72"/>
      <c r="IOX175" s="72"/>
      <c r="IOY175" s="72"/>
      <c r="IOZ175" s="72"/>
      <c r="IPA175" s="72"/>
      <c r="IPB175" s="72"/>
      <c r="IPC175" s="72"/>
      <c r="IPD175" s="72"/>
      <c r="IPE175" s="72"/>
      <c r="IPF175" s="72"/>
      <c r="IPG175" s="72"/>
      <c r="IPH175" s="72"/>
      <c r="IPI175" s="72"/>
      <c r="IPJ175" s="72"/>
      <c r="IPK175" s="72"/>
      <c r="IPL175" s="72"/>
      <c r="IPM175" s="72"/>
      <c r="IPN175" s="72"/>
      <c r="IPO175" s="72"/>
      <c r="IPP175" s="72"/>
      <c r="IPQ175" s="72"/>
      <c r="IPR175" s="72"/>
      <c r="IPS175" s="72"/>
      <c r="IPT175" s="72"/>
      <c r="IPU175" s="72"/>
      <c r="IPV175" s="72"/>
      <c r="IPW175" s="72"/>
      <c r="IPX175" s="72"/>
      <c r="IPY175" s="72"/>
      <c r="IPZ175" s="72"/>
      <c r="IQA175" s="72"/>
      <c r="IQB175" s="72"/>
      <c r="IQC175" s="72"/>
      <c r="IQD175" s="72"/>
      <c r="IQE175" s="72"/>
      <c r="IQF175" s="72"/>
      <c r="IQG175" s="72"/>
      <c r="IQH175" s="72"/>
      <c r="IQI175" s="72"/>
      <c r="IQJ175" s="72"/>
      <c r="IQK175" s="72"/>
      <c r="IQL175" s="72"/>
      <c r="IQM175" s="72"/>
      <c r="IQN175" s="72"/>
      <c r="IQO175" s="72"/>
      <c r="IQP175" s="72"/>
      <c r="IQQ175" s="72"/>
      <c r="IQR175" s="72"/>
      <c r="IQS175" s="72"/>
      <c r="IQT175" s="72"/>
      <c r="IQU175" s="72"/>
      <c r="IQV175" s="72"/>
      <c r="IQW175" s="72"/>
      <c r="IQX175" s="72"/>
      <c r="IQY175" s="72"/>
      <c r="IQZ175" s="72"/>
      <c r="IRA175" s="72"/>
      <c r="IRB175" s="72"/>
      <c r="IRC175" s="72"/>
      <c r="IRD175" s="72"/>
      <c r="IRE175" s="72"/>
      <c r="IRF175" s="72"/>
      <c r="IRG175" s="72"/>
      <c r="IRH175" s="72"/>
      <c r="IRI175" s="72"/>
      <c r="IRJ175" s="72"/>
      <c r="IRK175" s="72"/>
      <c r="IRL175" s="72"/>
      <c r="IRM175" s="72"/>
      <c r="IRN175" s="72"/>
      <c r="IRO175" s="72"/>
      <c r="IRP175" s="72"/>
      <c r="IRQ175" s="72"/>
      <c r="IRR175" s="72"/>
      <c r="IRS175" s="72"/>
      <c r="IRT175" s="72"/>
      <c r="IRU175" s="72"/>
      <c r="IRV175" s="72"/>
      <c r="IRW175" s="72"/>
      <c r="IRX175" s="72"/>
      <c r="IRY175" s="72"/>
      <c r="IRZ175" s="72"/>
      <c r="ISA175" s="72"/>
      <c r="ISB175" s="72"/>
      <c r="ISC175" s="72"/>
      <c r="ISD175" s="72"/>
      <c r="ISE175" s="72"/>
      <c r="ISF175" s="72"/>
      <c r="ISG175" s="72"/>
      <c r="ISH175" s="72"/>
      <c r="ISI175" s="72"/>
      <c r="ISJ175" s="72"/>
      <c r="ISK175" s="72"/>
      <c r="ISL175" s="72"/>
      <c r="ISM175" s="72"/>
      <c r="ISN175" s="72"/>
      <c r="ISO175" s="72"/>
      <c r="ISP175" s="72"/>
      <c r="ISQ175" s="72"/>
      <c r="ISR175" s="72"/>
      <c r="ISS175" s="72"/>
      <c r="IST175" s="72"/>
      <c r="ISU175" s="72"/>
      <c r="ISV175" s="72"/>
      <c r="ISW175" s="72"/>
      <c r="ISX175" s="72"/>
      <c r="ISY175" s="72"/>
      <c r="ISZ175" s="72"/>
      <c r="ITA175" s="72"/>
      <c r="ITB175" s="72"/>
      <c r="ITC175" s="72"/>
      <c r="ITD175" s="72"/>
      <c r="ITE175" s="72"/>
      <c r="ITF175" s="72"/>
      <c r="ITG175" s="72"/>
      <c r="ITH175" s="72"/>
      <c r="ITI175" s="72"/>
      <c r="ITJ175" s="72"/>
      <c r="ITK175" s="72"/>
      <c r="ITL175" s="72"/>
      <c r="ITM175" s="72"/>
      <c r="ITN175" s="72"/>
      <c r="ITO175" s="72"/>
      <c r="ITP175" s="72"/>
      <c r="ITQ175" s="72"/>
      <c r="ITR175" s="72"/>
      <c r="ITS175" s="72"/>
      <c r="ITT175" s="72"/>
      <c r="ITU175" s="72"/>
      <c r="ITV175" s="72"/>
      <c r="ITW175" s="72"/>
      <c r="ITX175" s="72"/>
      <c r="ITY175" s="72"/>
      <c r="ITZ175" s="72"/>
      <c r="IUA175" s="72"/>
      <c r="IUB175" s="72"/>
      <c r="IUC175" s="72"/>
      <c r="IUD175" s="72"/>
      <c r="IUE175" s="72"/>
      <c r="IUF175" s="72"/>
      <c r="IUG175" s="72"/>
      <c r="IUH175" s="72"/>
      <c r="IUI175" s="72"/>
      <c r="IUJ175" s="72"/>
      <c r="IUK175" s="72"/>
      <c r="IUL175" s="72"/>
      <c r="IUM175" s="72"/>
      <c r="IUN175" s="72"/>
      <c r="IUO175" s="72"/>
      <c r="IUP175" s="72"/>
      <c r="IUQ175" s="72"/>
      <c r="IUR175" s="72"/>
      <c r="IUS175" s="72"/>
      <c r="IUT175" s="72"/>
      <c r="IUU175" s="72"/>
      <c r="IUV175" s="72"/>
      <c r="IUW175" s="72"/>
      <c r="IUX175" s="72"/>
      <c r="IUY175" s="72"/>
      <c r="IUZ175" s="72"/>
      <c r="IVA175" s="72"/>
      <c r="IVB175" s="72"/>
      <c r="IVC175" s="72"/>
      <c r="IVD175" s="72"/>
      <c r="IVE175" s="72"/>
      <c r="IVF175" s="72"/>
      <c r="IVG175" s="72"/>
      <c r="IVH175" s="72"/>
      <c r="IVI175" s="72"/>
      <c r="IVJ175" s="72"/>
      <c r="IVK175" s="72"/>
      <c r="IVL175" s="72"/>
      <c r="IVM175" s="72"/>
      <c r="IVN175" s="72"/>
      <c r="IVO175" s="72"/>
      <c r="IVP175" s="72"/>
      <c r="IVQ175" s="72"/>
      <c r="IVR175" s="72"/>
      <c r="IVS175" s="72"/>
      <c r="IVT175" s="72"/>
      <c r="IVU175" s="72"/>
      <c r="IVV175" s="72"/>
      <c r="IVW175" s="72"/>
      <c r="IVX175" s="72"/>
      <c r="IVY175" s="72"/>
      <c r="IVZ175" s="72"/>
      <c r="IWA175" s="72"/>
      <c r="IWB175" s="72"/>
      <c r="IWC175" s="72"/>
      <c r="IWD175" s="72"/>
      <c r="IWE175" s="72"/>
      <c r="IWF175" s="72"/>
      <c r="IWG175" s="72"/>
      <c r="IWH175" s="72"/>
      <c r="IWI175" s="72"/>
      <c r="IWJ175" s="72"/>
      <c r="IWK175" s="72"/>
      <c r="IWL175" s="72"/>
      <c r="IWM175" s="72"/>
      <c r="IWN175" s="72"/>
      <c r="IWO175" s="72"/>
      <c r="IWP175" s="72"/>
      <c r="IWQ175" s="72"/>
      <c r="IWR175" s="72"/>
      <c r="IWS175" s="72"/>
      <c r="IWT175" s="72"/>
      <c r="IWU175" s="72"/>
      <c r="IWV175" s="72"/>
      <c r="IWW175" s="72"/>
      <c r="IWX175" s="72"/>
      <c r="IWY175" s="72"/>
      <c r="IWZ175" s="72"/>
      <c r="IXA175" s="72"/>
      <c r="IXB175" s="72"/>
      <c r="IXC175" s="72"/>
      <c r="IXD175" s="72"/>
      <c r="IXE175" s="72"/>
      <c r="IXF175" s="72"/>
      <c r="IXG175" s="72"/>
      <c r="IXH175" s="72"/>
      <c r="IXI175" s="72"/>
      <c r="IXJ175" s="72"/>
      <c r="IXK175" s="72"/>
      <c r="IXL175" s="72"/>
      <c r="IXM175" s="72"/>
      <c r="IXN175" s="72"/>
      <c r="IXO175" s="72"/>
      <c r="IXP175" s="72"/>
      <c r="IXQ175" s="72"/>
      <c r="IXR175" s="72"/>
      <c r="IXS175" s="72"/>
      <c r="IXT175" s="72"/>
      <c r="IXU175" s="72"/>
      <c r="IXV175" s="72"/>
      <c r="IXW175" s="72"/>
      <c r="IXX175" s="72"/>
      <c r="IXY175" s="72"/>
      <c r="IXZ175" s="72"/>
      <c r="IYA175" s="72"/>
      <c r="IYB175" s="72"/>
      <c r="IYC175" s="72"/>
      <c r="IYD175" s="72"/>
      <c r="IYE175" s="72"/>
      <c r="IYF175" s="72"/>
      <c r="IYG175" s="72"/>
      <c r="IYH175" s="72"/>
      <c r="IYI175" s="72"/>
      <c r="IYJ175" s="72"/>
      <c r="IYK175" s="72"/>
      <c r="IYL175" s="72"/>
      <c r="IYM175" s="72"/>
      <c r="IYN175" s="72"/>
      <c r="IYO175" s="72"/>
      <c r="IYP175" s="72"/>
      <c r="IYQ175" s="72"/>
      <c r="IYR175" s="72"/>
      <c r="IYS175" s="72"/>
      <c r="IYT175" s="72"/>
      <c r="IYU175" s="72"/>
      <c r="IYV175" s="72"/>
      <c r="IYW175" s="72"/>
      <c r="IYX175" s="72"/>
      <c r="IYY175" s="72"/>
      <c r="IYZ175" s="72"/>
      <c r="IZA175" s="72"/>
      <c r="IZB175" s="72"/>
      <c r="IZC175" s="72"/>
      <c r="IZD175" s="72"/>
      <c r="IZE175" s="72"/>
      <c r="IZF175" s="72"/>
      <c r="IZG175" s="72"/>
      <c r="IZH175" s="72"/>
      <c r="IZI175" s="72"/>
      <c r="IZJ175" s="72"/>
      <c r="IZK175" s="72"/>
      <c r="IZL175" s="72"/>
      <c r="IZM175" s="72"/>
      <c r="IZN175" s="72"/>
      <c r="IZO175" s="72"/>
      <c r="IZP175" s="72"/>
      <c r="IZQ175" s="72"/>
      <c r="IZR175" s="72"/>
      <c r="IZS175" s="72"/>
      <c r="IZT175" s="72"/>
      <c r="IZU175" s="72"/>
      <c r="IZV175" s="72"/>
      <c r="IZW175" s="72"/>
      <c r="IZX175" s="72"/>
      <c r="IZY175" s="72"/>
      <c r="IZZ175" s="72"/>
      <c r="JAA175" s="72"/>
      <c r="JAB175" s="72"/>
      <c r="JAC175" s="72"/>
      <c r="JAD175" s="72"/>
      <c r="JAE175" s="72"/>
      <c r="JAF175" s="72"/>
      <c r="JAG175" s="72"/>
      <c r="JAH175" s="72"/>
      <c r="JAI175" s="72"/>
      <c r="JAJ175" s="72"/>
      <c r="JAK175" s="72"/>
      <c r="JAL175" s="72"/>
      <c r="JAM175" s="72"/>
      <c r="JAN175" s="72"/>
      <c r="JAO175" s="72"/>
      <c r="JAP175" s="72"/>
      <c r="JAQ175" s="72"/>
      <c r="JAR175" s="72"/>
      <c r="JAS175" s="72"/>
      <c r="JAT175" s="72"/>
      <c r="JAU175" s="72"/>
      <c r="JAV175" s="72"/>
      <c r="JAW175" s="72"/>
      <c r="JAX175" s="72"/>
      <c r="JAY175" s="72"/>
      <c r="JAZ175" s="72"/>
      <c r="JBA175" s="72"/>
      <c r="JBB175" s="72"/>
      <c r="JBC175" s="72"/>
      <c r="JBD175" s="72"/>
      <c r="JBE175" s="72"/>
      <c r="JBF175" s="72"/>
      <c r="JBG175" s="72"/>
      <c r="JBH175" s="72"/>
      <c r="JBI175" s="72"/>
      <c r="JBJ175" s="72"/>
      <c r="JBK175" s="72"/>
      <c r="JBL175" s="72"/>
      <c r="JBM175" s="72"/>
      <c r="JBN175" s="72"/>
      <c r="JBO175" s="72"/>
      <c r="JBP175" s="72"/>
      <c r="JBQ175" s="72"/>
      <c r="JBR175" s="72"/>
      <c r="JBS175" s="72"/>
      <c r="JBT175" s="72"/>
      <c r="JBU175" s="72"/>
      <c r="JBV175" s="72"/>
      <c r="JBW175" s="72"/>
      <c r="JBX175" s="72"/>
      <c r="JBY175" s="72"/>
      <c r="JBZ175" s="72"/>
      <c r="JCA175" s="72"/>
      <c r="JCB175" s="72"/>
      <c r="JCC175" s="72"/>
      <c r="JCD175" s="72"/>
      <c r="JCE175" s="72"/>
      <c r="JCF175" s="72"/>
      <c r="JCG175" s="72"/>
      <c r="JCH175" s="72"/>
      <c r="JCI175" s="72"/>
      <c r="JCJ175" s="72"/>
      <c r="JCK175" s="72"/>
      <c r="JCL175" s="72"/>
      <c r="JCM175" s="72"/>
      <c r="JCN175" s="72"/>
      <c r="JCO175" s="72"/>
      <c r="JCP175" s="72"/>
      <c r="JCQ175" s="72"/>
      <c r="JCR175" s="72"/>
      <c r="JCS175" s="72"/>
      <c r="JCT175" s="72"/>
      <c r="JCU175" s="72"/>
      <c r="JCV175" s="72"/>
      <c r="JCW175" s="72"/>
      <c r="JCX175" s="72"/>
      <c r="JCY175" s="72"/>
      <c r="JCZ175" s="72"/>
      <c r="JDA175" s="72"/>
      <c r="JDB175" s="72"/>
      <c r="JDC175" s="72"/>
      <c r="JDD175" s="72"/>
      <c r="JDE175" s="72"/>
      <c r="JDF175" s="72"/>
      <c r="JDG175" s="72"/>
      <c r="JDH175" s="72"/>
      <c r="JDI175" s="72"/>
      <c r="JDJ175" s="72"/>
      <c r="JDK175" s="72"/>
      <c r="JDL175" s="72"/>
      <c r="JDM175" s="72"/>
      <c r="JDN175" s="72"/>
      <c r="JDO175" s="72"/>
      <c r="JDP175" s="72"/>
      <c r="JDQ175" s="72"/>
      <c r="JDR175" s="72"/>
      <c r="JDS175" s="72"/>
      <c r="JDT175" s="72"/>
      <c r="JDU175" s="72"/>
      <c r="JDV175" s="72"/>
      <c r="JDW175" s="72"/>
      <c r="JDX175" s="72"/>
      <c r="JDY175" s="72"/>
      <c r="JDZ175" s="72"/>
      <c r="JEA175" s="72"/>
      <c r="JEB175" s="72"/>
      <c r="JEC175" s="72"/>
      <c r="JED175" s="72"/>
      <c r="JEE175" s="72"/>
      <c r="JEF175" s="72"/>
      <c r="JEG175" s="72"/>
      <c r="JEH175" s="72"/>
      <c r="JEI175" s="72"/>
      <c r="JEJ175" s="72"/>
      <c r="JEK175" s="72"/>
      <c r="JEL175" s="72"/>
      <c r="JEM175" s="72"/>
      <c r="JEN175" s="72"/>
      <c r="JEO175" s="72"/>
      <c r="JEP175" s="72"/>
      <c r="JEQ175" s="72"/>
      <c r="JER175" s="72"/>
      <c r="JES175" s="72"/>
      <c r="JET175" s="72"/>
      <c r="JEU175" s="72"/>
      <c r="JEV175" s="72"/>
      <c r="JEW175" s="72"/>
      <c r="JEX175" s="72"/>
      <c r="JEY175" s="72"/>
      <c r="JEZ175" s="72"/>
      <c r="JFA175" s="72"/>
      <c r="JFB175" s="72"/>
      <c r="JFC175" s="72"/>
      <c r="JFD175" s="72"/>
      <c r="JFE175" s="72"/>
      <c r="JFF175" s="72"/>
      <c r="JFG175" s="72"/>
      <c r="JFH175" s="72"/>
      <c r="JFI175" s="72"/>
      <c r="JFJ175" s="72"/>
      <c r="JFK175" s="72"/>
      <c r="JFL175" s="72"/>
      <c r="JFM175" s="72"/>
      <c r="JFN175" s="72"/>
      <c r="JFO175" s="72"/>
      <c r="JFP175" s="72"/>
      <c r="JFQ175" s="72"/>
      <c r="JFR175" s="72"/>
      <c r="JFS175" s="72"/>
      <c r="JFT175" s="72"/>
      <c r="JFU175" s="72"/>
      <c r="JFV175" s="72"/>
      <c r="JFW175" s="72"/>
      <c r="JFX175" s="72"/>
      <c r="JFY175" s="72"/>
      <c r="JFZ175" s="72"/>
      <c r="JGA175" s="72"/>
      <c r="JGB175" s="72"/>
      <c r="JGC175" s="72"/>
      <c r="JGD175" s="72"/>
      <c r="JGE175" s="72"/>
      <c r="JGF175" s="72"/>
      <c r="JGG175" s="72"/>
      <c r="JGH175" s="72"/>
      <c r="JGI175" s="72"/>
      <c r="JGJ175" s="72"/>
      <c r="JGK175" s="72"/>
      <c r="JGL175" s="72"/>
      <c r="JGM175" s="72"/>
      <c r="JGN175" s="72"/>
      <c r="JGO175" s="72"/>
      <c r="JGP175" s="72"/>
      <c r="JGQ175" s="72"/>
      <c r="JGR175" s="72"/>
      <c r="JGS175" s="72"/>
      <c r="JGT175" s="72"/>
      <c r="JGU175" s="72"/>
      <c r="JGV175" s="72"/>
      <c r="JGW175" s="72"/>
      <c r="JGX175" s="72"/>
      <c r="JGY175" s="72"/>
      <c r="JGZ175" s="72"/>
      <c r="JHA175" s="72"/>
      <c r="JHB175" s="72"/>
      <c r="JHC175" s="72"/>
      <c r="JHD175" s="72"/>
      <c r="JHE175" s="72"/>
      <c r="JHF175" s="72"/>
      <c r="JHG175" s="72"/>
      <c r="JHH175" s="72"/>
      <c r="JHI175" s="72"/>
      <c r="JHJ175" s="72"/>
      <c r="JHK175" s="72"/>
      <c r="JHL175" s="72"/>
      <c r="JHM175" s="72"/>
      <c r="JHN175" s="72"/>
      <c r="JHO175" s="72"/>
      <c r="JHP175" s="72"/>
      <c r="JHQ175" s="72"/>
      <c r="JHR175" s="72"/>
      <c r="JHS175" s="72"/>
      <c r="JHT175" s="72"/>
      <c r="JHU175" s="72"/>
      <c r="JHV175" s="72"/>
      <c r="JHW175" s="72"/>
      <c r="JHX175" s="72"/>
      <c r="JHY175" s="72"/>
      <c r="JHZ175" s="72"/>
      <c r="JIA175" s="72"/>
      <c r="JIB175" s="72"/>
      <c r="JIC175" s="72"/>
      <c r="JID175" s="72"/>
      <c r="JIE175" s="72"/>
      <c r="JIF175" s="72"/>
      <c r="JIG175" s="72"/>
      <c r="JIH175" s="72"/>
      <c r="JII175" s="72"/>
      <c r="JIJ175" s="72"/>
      <c r="JIK175" s="72"/>
      <c r="JIL175" s="72"/>
      <c r="JIM175" s="72"/>
      <c r="JIN175" s="72"/>
      <c r="JIO175" s="72"/>
      <c r="JIP175" s="72"/>
      <c r="JIQ175" s="72"/>
      <c r="JIR175" s="72"/>
      <c r="JIS175" s="72"/>
      <c r="JIT175" s="72"/>
      <c r="JIU175" s="72"/>
      <c r="JIV175" s="72"/>
      <c r="JIW175" s="72"/>
      <c r="JIX175" s="72"/>
      <c r="JIY175" s="72"/>
      <c r="JIZ175" s="72"/>
      <c r="JJA175" s="72"/>
      <c r="JJB175" s="72"/>
      <c r="JJC175" s="72"/>
      <c r="JJD175" s="72"/>
      <c r="JJE175" s="72"/>
      <c r="JJF175" s="72"/>
      <c r="JJG175" s="72"/>
      <c r="JJH175" s="72"/>
      <c r="JJI175" s="72"/>
      <c r="JJJ175" s="72"/>
      <c r="JJK175" s="72"/>
      <c r="JJL175" s="72"/>
      <c r="JJM175" s="72"/>
      <c r="JJN175" s="72"/>
      <c r="JJO175" s="72"/>
      <c r="JJP175" s="72"/>
      <c r="JJQ175" s="72"/>
      <c r="JJR175" s="72"/>
      <c r="JJS175" s="72"/>
      <c r="JJT175" s="72"/>
      <c r="JJU175" s="72"/>
      <c r="JJV175" s="72"/>
      <c r="JJW175" s="72"/>
      <c r="JJX175" s="72"/>
      <c r="JJY175" s="72"/>
      <c r="JJZ175" s="72"/>
      <c r="JKA175" s="72"/>
      <c r="JKB175" s="72"/>
      <c r="JKC175" s="72"/>
      <c r="JKD175" s="72"/>
      <c r="JKE175" s="72"/>
      <c r="JKF175" s="72"/>
      <c r="JKG175" s="72"/>
      <c r="JKH175" s="72"/>
      <c r="JKI175" s="72"/>
      <c r="JKJ175" s="72"/>
      <c r="JKK175" s="72"/>
      <c r="JKL175" s="72"/>
      <c r="JKM175" s="72"/>
      <c r="JKN175" s="72"/>
      <c r="JKO175" s="72"/>
      <c r="JKP175" s="72"/>
      <c r="JKQ175" s="72"/>
      <c r="JKR175" s="72"/>
      <c r="JKS175" s="72"/>
      <c r="JKT175" s="72"/>
      <c r="JKU175" s="72"/>
      <c r="JKV175" s="72"/>
      <c r="JKW175" s="72"/>
      <c r="JKX175" s="72"/>
      <c r="JKY175" s="72"/>
      <c r="JKZ175" s="72"/>
      <c r="JLA175" s="72"/>
      <c r="JLB175" s="72"/>
      <c r="JLC175" s="72"/>
      <c r="JLD175" s="72"/>
      <c r="JLE175" s="72"/>
      <c r="JLF175" s="72"/>
      <c r="JLG175" s="72"/>
      <c r="JLH175" s="72"/>
      <c r="JLI175" s="72"/>
      <c r="JLJ175" s="72"/>
      <c r="JLK175" s="72"/>
      <c r="JLL175" s="72"/>
      <c r="JLM175" s="72"/>
      <c r="JLN175" s="72"/>
      <c r="JLO175" s="72"/>
      <c r="JLP175" s="72"/>
      <c r="JLQ175" s="72"/>
      <c r="JLR175" s="72"/>
      <c r="JLS175" s="72"/>
      <c r="JLT175" s="72"/>
      <c r="JLU175" s="72"/>
      <c r="JLV175" s="72"/>
      <c r="JLW175" s="72"/>
      <c r="JLX175" s="72"/>
      <c r="JLY175" s="72"/>
      <c r="JLZ175" s="72"/>
      <c r="JMA175" s="72"/>
      <c r="JMB175" s="72"/>
      <c r="JMC175" s="72"/>
      <c r="JMD175" s="72"/>
      <c r="JME175" s="72"/>
      <c r="JMF175" s="72"/>
      <c r="JMG175" s="72"/>
      <c r="JMH175" s="72"/>
      <c r="JMI175" s="72"/>
      <c r="JMJ175" s="72"/>
      <c r="JMK175" s="72"/>
      <c r="JML175" s="72"/>
      <c r="JMM175" s="72"/>
      <c r="JMN175" s="72"/>
      <c r="JMO175" s="72"/>
      <c r="JMP175" s="72"/>
      <c r="JMQ175" s="72"/>
      <c r="JMR175" s="72"/>
      <c r="JMS175" s="72"/>
      <c r="JMT175" s="72"/>
      <c r="JMU175" s="72"/>
      <c r="JMV175" s="72"/>
      <c r="JMW175" s="72"/>
      <c r="JMX175" s="72"/>
      <c r="JMY175" s="72"/>
      <c r="JMZ175" s="72"/>
      <c r="JNA175" s="72"/>
      <c r="JNB175" s="72"/>
      <c r="JNC175" s="72"/>
      <c r="JND175" s="72"/>
      <c r="JNE175" s="72"/>
      <c r="JNF175" s="72"/>
      <c r="JNG175" s="72"/>
      <c r="JNH175" s="72"/>
      <c r="JNI175" s="72"/>
      <c r="JNJ175" s="72"/>
      <c r="JNK175" s="72"/>
      <c r="JNL175" s="72"/>
      <c r="JNM175" s="72"/>
      <c r="JNN175" s="72"/>
      <c r="JNO175" s="72"/>
      <c r="JNP175" s="72"/>
      <c r="JNQ175" s="72"/>
      <c r="JNR175" s="72"/>
      <c r="JNS175" s="72"/>
      <c r="JNT175" s="72"/>
      <c r="JNU175" s="72"/>
      <c r="JNV175" s="72"/>
      <c r="JNW175" s="72"/>
      <c r="JNX175" s="72"/>
      <c r="JNY175" s="72"/>
      <c r="JNZ175" s="72"/>
      <c r="JOA175" s="72"/>
      <c r="JOB175" s="72"/>
      <c r="JOC175" s="72"/>
      <c r="JOD175" s="72"/>
      <c r="JOE175" s="72"/>
      <c r="JOF175" s="72"/>
      <c r="JOG175" s="72"/>
      <c r="JOH175" s="72"/>
      <c r="JOI175" s="72"/>
      <c r="JOJ175" s="72"/>
      <c r="JOK175" s="72"/>
      <c r="JOL175" s="72"/>
      <c r="JOM175" s="72"/>
      <c r="JON175" s="72"/>
      <c r="JOO175" s="72"/>
      <c r="JOP175" s="72"/>
      <c r="JOQ175" s="72"/>
      <c r="JOR175" s="72"/>
      <c r="JOS175" s="72"/>
      <c r="JOT175" s="72"/>
      <c r="JOU175" s="72"/>
      <c r="JOV175" s="72"/>
      <c r="JOW175" s="72"/>
      <c r="JOX175" s="72"/>
      <c r="JOY175" s="72"/>
      <c r="JOZ175" s="72"/>
      <c r="JPA175" s="72"/>
      <c r="JPB175" s="72"/>
      <c r="JPC175" s="72"/>
      <c r="JPD175" s="72"/>
      <c r="JPE175" s="72"/>
      <c r="JPF175" s="72"/>
      <c r="JPG175" s="72"/>
      <c r="JPH175" s="72"/>
      <c r="JPI175" s="72"/>
      <c r="JPJ175" s="72"/>
      <c r="JPK175" s="72"/>
      <c r="JPL175" s="72"/>
      <c r="JPM175" s="72"/>
      <c r="JPN175" s="72"/>
      <c r="JPO175" s="72"/>
      <c r="JPP175" s="72"/>
      <c r="JPQ175" s="72"/>
      <c r="JPR175" s="72"/>
      <c r="JPS175" s="72"/>
      <c r="JPT175" s="72"/>
      <c r="JPU175" s="72"/>
      <c r="JPV175" s="72"/>
      <c r="JPW175" s="72"/>
      <c r="JPX175" s="72"/>
      <c r="JPY175" s="72"/>
      <c r="JPZ175" s="72"/>
      <c r="JQA175" s="72"/>
      <c r="JQB175" s="72"/>
      <c r="JQC175" s="72"/>
      <c r="JQD175" s="72"/>
      <c r="JQE175" s="72"/>
      <c r="JQF175" s="72"/>
      <c r="JQG175" s="72"/>
      <c r="JQH175" s="72"/>
      <c r="JQI175" s="72"/>
      <c r="JQJ175" s="72"/>
      <c r="JQK175" s="72"/>
      <c r="JQL175" s="72"/>
      <c r="JQM175" s="72"/>
      <c r="JQN175" s="72"/>
      <c r="JQO175" s="72"/>
      <c r="JQP175" s="72"/>
      <c r="JQQ175" s="72"/>
      <c r="JQR175" s="72"/>
      <c r="JQS175" s="72"/>
      <c r="JQT175" s="72"/>
      <c r="JQU175" s="72"/>
      <c r="JQV175" s="72"/>
      <c r="JQW175" s="72"/>
      <c r="JQX175" s="72"/>
      <c r="JQY175" s="72"/>
      <c r="JQZ175" s="72"/>
      <c r="JRA175" s="72"/>
      <c r="JRB175" s="72"/>
      <c r="JRC175" s="72"/>
      <c r="JRD175" s="72"/>
      <c r="JRE175" s="72"/>
      <c r="JRF175" s="72"/>
      <c r="JRG175" s="72"/>
      <c r="JRH175" s="72"/>
      <c r="JRI175" s="72"/>
      <c r="JRJ175" s="72"/>
      <c r="JRK175" s="72"/>
      <c r="JRL175" s="72"/>
      <c r="JRM175" s="72"/>
      <c r="JRN175" s="72"/>
      <c r="JRO175" s="72"/>
      <c r="JRP175" s="72"/>
      <c r="JRQ175" s="72"/>
      <c r="JRR175" s="72"/>
      <c r="JRS175" s="72"/>
      <c r="JRT175" s="72"/>
      <c r="JRU175" s="72"/>
      <c r="JRV175" s="72"/>
      <c r="JRW175" s="72"/>
      <c r="JRX175" s="72"/>
      <c r="JRY175" s="72"/>
      <c r="JRZ175" s="72"/>
      <c r="JSA175" s="72"/>
      <c r="JSB175" s="72"/>
      <c r="JSC175" s="72"/>
      <c r="JSD175" s="72"/>
      <c r="JSE175" s="72"/>
      <c r="JSF175" s="72"/>
      <c r="JSG175" s="72"/>
      <c r="JSH175" s="72"/>
      <c r="JSI175" s="72"/>
      <c r="JSJ175" s="72"/>
      <c r="JSK175" s="72"/>
      <c r="JSL175" s="72"/>
      <c r="JSM175" s="72"/>
      <c r="JSN175" s="72"/>
      <c r="JSO175" s="72"/>
      <c r="JSP175" s="72"/>
      <c r="JSQ175" s="72"/>
      <c r="JSR175" s="72"/>
      <c r="JSS175" s="72"/>
      <c r="JST175" s="72"/>
      <c r="JSU175" s="72"/>
      <c r="JSV175" s="72"/>
      <c r="JSW175" s="72"/>
      <c r="JSX175" s="72"/>
      <c r="JSY175" s="72"/>
      <c r="JSZ175" s="72"/>
      <c r="JTA175" s="72"/>
      <c r="JTB175" s="72"/>
      <c r="JTC175" s="72"/>
      <c r="JTD175" s="72"/>
      <c r="JTE175" s="72"/>
      <c r="JTF175" s="72"/>
      <c r="JTG175" s="72"/>
      <c r="JTH175" s="72"/>
      <c r="JTI175" s="72"/>
      <c r="JTJ175" s="72"/>
      <c r="JTK175" s="72"/>
      <c r="JTL175" s="72"/>
      <c r="JTM175" s="72"/>
      <c r="JTN175" s="72"/>
      <c r="JTO175" s="72"/>
      <c r="JTP175" s="72"/>
      <c r="JTQ175" s="72"/>
      <c r="JTR175" s="72"/>
      <c r="JTS175" s="72"/>
      <c r="JTT175" s="72"/>
      <c r="JTU175" s="72"/>
      <c r="JTV175" s="72"/>
      <c r="JTW175" s="72"/>
      <c r="JTX175" s="72"/>
      <c r="JTY175" s="72"/>
      <c r="JTZ175" s="72"/>
      <c r="JUA175" s="72"/>
      <c r="JUB175" s="72"/>
      <c r="JUC175" s="72"/>
      <c r="JUD175" s="72"/>
      <c r="JUE175" s="72"/>
      <c r="JUF175" s="72"/>
      <c r="JUG175" s="72"/>
      <c r="JUH175" s="72"/>
      <c r="JUI175" s="72"/>
      <c r="JUJ175" s="72"/>
      <c r="JUK175" s="72"/>
      <c r="JUL175" s="72"/>
      <c r="JUM175" s="72"/>
      <c r="JUN175" s="72"/>
      <c r="JUO175" s="72"/>
      <c r="JUP175" s="72"/>
      <c r="JUQ175" s="72"/>
      <c r="JUR175" s="72"/>
      <c r="JUS175" s="72"/>
      <c r="JUT175" s="72"/>
      <c r="JUU175" s="72"/>
      <c r="JUV175" s="72"/>
      <c r="JUW175" s="72"/>
      <c r="JUX175" s="72"/>
      <c r="JUY175" s="72"/>
      <c r="JUZ175" s="72"/>
      <c r="JVA175" s="72"/>
      <c r="JVB175" s="72"/>
      <c r="JVC175" s="72"/>
      <c r="JVD175" s="72"/>
      <c r="JVE175" s="72"/>
      <c r="JVF175" s="72"/>
      <c r="JVG175" s="72"/>
      <c r="JVH175" s="72"/>
      <c r="JVI175" s="72"/>
      <c r="JVJ175" s="72"/>
      <c r="JVK175" s="72"/>
      <c r="JVL175" s="72"/>
      <c r="JVM175" s="72"/>
      <c r="JVN175" s="72"/>
      <c r="JVO175" s="72"/>
      <c r="JVP175" s="72"/>
      <c r="JVQ175" s="72"/>
      <c r="JVR175" s="72"/>
      <c r="JVS175" s="72"/>
      <c r="JVT175" s="72"/>
      <c r="JVU175" s="72"/>
      <c r="JVV175" s="72"/>
      <c r="JVW175" s="72"/>
      <c r="JVX175" s="72"/>
      <c r="JVY175" s="72"/>
      <c r="JVZ175" s="72"/>
      <c r="JWA175" s="72"/>
      <c r="JWB175" s="72"/>
      <c r="JWC175" s="72"/>
      <c r="JWD175" s="72"/>
      <c r="JWE175" s="72"/>
      <c r="JWF175" s="72"/>
      <c r="JWG175" s="72"/>
      <c r="JWH175" s="72"/>
      <c r="JWI175" s="72"/>
      <c r="JWJ175" s="72"/>
      <c r="JWK175" s="72"/>
      <c r="JWL175" s="72"/>
      <c r="JWM175" s="72"/>
      <c r="JWN175" s="72"/>
      <c r="JWO175" s="72"/>
      <c r="JWP175" s="72"/>
      <c r="JWQ175" s="72"/>
      <c r="JWR175" s="72"/>
      <c r="JWS175" s="72"/>
      <c r="JWT175" s="72"/>
      <c r="JWU175" s="72"/>
      <c r="JWV175" s="72"/>
      <c r="JWW175" s="72"/>
      <c r="JWX175" s="72"/>
      <c r="JWY175" s="72"/>
      <c r="JWZ175" s="72"/>
      <c r="JXA175" s="72"/>
      <c r="JXB175" s="72"/>
      <c r="JXC175" s="72"/>
      <c r="JXD175" s="72"/>
      <c r="JXE175" s="72"/>
      <c r="JXF175" s="72"/>
      <c r="JXG175" s="72"/>
      <c r="JXH175" s="72"/>
      <c r="JXI175" s="72"/>
      <c r="JXJ175" s="72"/>
      <c r="JXK175" s="72"/>
      <c r="JXL175" s="72"/>
      <c r="JXM175" s="72"/>
      <c r="JXN175" s="72"/>
      <c r="JXO175" s="72"/>
      <c r="JXP175" s="72"/>
      <c r="JXQ175" s="72"/>
      <c r="JXR175" s="72"/>
      <c r="JXS175" s="72"/>
      <c r="JXT175" s="72"/>
      <c r="JXU175" s="72"/>
      <c r="JXV175" s="72"/>
      <c r="JXW175" s="72"/>
      <c r="JXX175" s="72"/>
      <c r="JXY175" s="72"/>
      <c r="JXZ175" s="72"/>
      <c r="JYA175" s="72"/>
      <c r="JYB175" s="72"/>
      <c r="JYC175" s="72"/>
      <c r="JYD175" s="72"/>
      <c r="JYE175" s="72"/>
      <c r="JYF175" s="72"/>
      <c r="JYG175" s="72"/>
      <c r="JYH175" s="72"/>
      <c r="JYI175" s="72"/>
      <c r="JYJ175" s="72"/>
      <c r="JYK175" s="72"/>
      <c r="JYL175" s="72"/>
      <c r="JYM175" s="72"/>
      <c r="JYN175" s="72"/>
      <c r="JYO175" s="72"/>
      <c r="JYP175" s="72"/>
      <c r="JYQ175" s="72"/>
      <c r="JYR175" s="72"/>
      <c r="JYS175" s="72"/>
      <c r="JYT175" s="72"/>
      <c r="JYU175" s="72"/>
      <c r="JYV175" s="72"/>
      <c r="JYW175" s="72"/>
      <c r="JYX175" s="72"/>
      <c r="JYY175" s="72"/>
      <c r="JYZ175" s="72"/>
      <c r="JZA175" s="72"/>
      <c r="JZB175" s="72"/>
      <c r="JZC175" s="72"/>
      <c r="JZD175" s="72"/>
      <c r="JZE175" s="72"/>
      <c r="JZF175" s="72"/>
      <c r="JZG175" s="72"/>
      <c r="JZH175" s="72"/>
      <c r="JZI175" s="72"/>
      <c r="JZJ175" s="72"/>
      <c r="JZK175" s="72"/>
      <c r="JZL175" s="72"/>
      <c r="JZM175" s="72"/>
      <c r="JZN175" s="72"/>
      <c r="JZO175" s="72"/>
      <c r="JZP175" s="72"/>
      <c r="JZQ175" s="72"/>
      <c r="JZR175" s="72"/>
      <c r="JZS175" s="72"/>
      <c r="JZT175" s="72"/>
      <c r="JZU175" s="72"/>
      <c r="JZV175" s="72"/>
      <c r="JZW175" s="72"/>
      <c r="JZX175" s="72"/>
      <c r="JZY175" s="72"/>
      <c r="JZZ175" s="72"/>
      <c r="KAA175" s="72"/>
      <c r="KAB175" s="72"/>
      <c r="KAC175" s="72"/>
      <c r="KAD175" s="72"/>
      <c r="KAE175" s="72"/>
      <c r="KAF175" s="72"/>
      <c r="KAG175" s="72"/>
      <c r="KAH175" s="72"/>
      <c r="KAI175" s="72"/>
      <c r="KAJ175" s="72"/>
      <c r="KAK175" s="72"/>
      <c r="KAL175" s="72"/>
      <c r="KAM175" s="72"/>
      <c r="KAN175" s="72"/>
      <c r="KAO175" s="72"/>
      <c r="KAP175" s="72"/>
      <c r="KAQ175" s="72"/>
      <c r="KAR175" s="72"/>
      <c r="KAS175" s="72"/>
      <c r="KAT175" s="72"/>
      <c r="KAU175" s="72"/>
      <c r="KAV175" s="72"/>
      <c r="KAW175" s="72"/>
      <c r="KAX175" s="72"/>
      <c r="KAY175" s="72"/>
      <c r="KAZ175" s="72"/>
      <c r="KBA175" s="72"/>
      <c r="KBB175" s="72"/>
      <c r="KBC175" s="72"/>
      <c r="KBD175" s="72"/>
      <c r="KBE175" s="72"/>
      <c r="KBF175" s="72"/>
      <c r="KBG175" s="72"/>
      <c r="KBH175" s="72"/>
      <c r="KBI175" s="72"/>
      <c r="KBJ175" s="72"/>
      <c r="KBK175" s="72"/>
      <c r="KBL175" s="72"/>
      <c r="KBM175" s="72"/>
      <c r="KBN175" s="72"/>
      <c r="KBO175" s="72"/>
      <c r="KBP175" s="72"/>
      <c r="KBQ175" s="72"/>
      <c r="KBR175" s="72"/>
      <c r="KBS175" s="72"/>
      <c r="KBT175" s="72"/>
      <c r="KBU175" s="72"/>
      <c r="KBV175" s="72"/>
      <c r="KBW175" s="72"/>
      <c r="KBX175" s="72"/>
      <c r="KBY175" s="72"/>
      <c r="KBZ175" s="72"/>
      <c r="KCA175" s="72"/>
      <c r="KCB175" s="72"/>
      <c r="KCC175" s="72"/>
      <c r="KCD175" s="72"/>
      <c r="KCE175" s="72"/>
      <c r="KCF175" s="72"/>
      <c r="KCG175" s="72"/>
      <c r="KCH175" s="72"/>
      <c r="KCI175" s="72"/>
      <c r="KCJ175" s="72"/>
      <c r="KCK175" s="72"/>
      <c r="KCL175" s="72"/>
      <c r="KCM175" s="72"/>
      <c r="KCN175" s="72"/>
      <c r="KCO175" s="72"/>
      <c r="KCP175" s="72"/>
      <c r="KCQ175" s="72"/>
      <c r="KCR175" s="72"/>
      <c r="KCS175" s="72"/>
      <c r="KCT175" s="72"/>
      <c r="KCU175" s="72"/>
      <c r="KCV175" s="72"/>
      <c r="KCW175" s="72"/>
      <c r="KCX175" s="72"/>
      <c r="KCY175" s="72"/>
      <c r="KCZ175" s="72"/>
      <c r="KDA175" s="72"/>
      <c r="KDB175" s="72"/>
      <c r="KDC175" s="72"/>
      <c r="KDD175" s="72"/>
      <c r="KDE175" s="72"/>
      <c r="KDF175" s="72"/>
      <c r="KDG175" s="72"/>
      <c r="KDH175" s="72"/>
      <c r="KDI175" s="72"/>
      <c r="KDJ175" s="72"/>
      <c r="KDK175" s="72"/>
      <c r="KDL175" s="72"/>
      <c r="KDM175" s="72"/>
      <c r="KDN175" s="72"/>
      <c r="KDO175" s="72"/>
      <c r="KDP175" s="72"/>
      <c r="KDQ175" s="72"/>
      <c r="KDR175" s="72"/>
      <c r="KDS175" s="72"/>
      <c r="KDT175" s="72"/>
      <c r="KDU175" s="72"/>
      <c r="KDV175" s="72"/>
      <c r="KDW175" s="72"/>
      <c r="KDX175" s="72"/>
      <c r="KDY175" s="72"/>
      <c r="KDZ175" s="72"/>
      <c r="KEA175" s="72"/>
      <c r="KEB175" s="72"/>
      <c r="KEC175" s="72"/>
      <c r="KED175" s="72"/>
      <c r="KEE175" s="72"/>
      <c r="KEF175" s="72"/>
      <c r="KEG175" s="72"/>
      <c r="KEH175" s="72"/>
      <c r="KEI175" s="72"/>
      <c r="KEJ175" s="72"/>
      <c r="KEK175" s="72"/>
      <c r="KEL175" s="72"/>
      <c r="KEM175" s="72"/>
      <c r="KEN175" s="72"/>
      <c r="KEO175" s="72"/>
      <c r="KEP175" s="72"/>
      <c r="KEQ175" s="72"/>
      <c r="KER175" s="72"/>
      <c r="KES175" s="72"/>
      <c r="KET175" s="72"/>
      <c r="KEU175" s="72"/>
      <c r="KEV175" s="72"/>
      <c r="KEW175" s="72"/>
      <c r="KEX175" s="72"/>
      <c r="KEY175" s="72"/>
      <c r="KEZ175" s="72"/>
      <c r="KFA175" s="72"/>
      <c r="KFB175" s="72"/>
      <c r="KFC175" s="72"/>
      <c r="KFD175" s="72"/>
      <c r="KFE175" s="72"/>
      <c r="KFF175" s="72"/>
      <c r="KFG175" s="72"/>
      <c r="KFH175" s="72"/>
      <c r="KFI175" s="72"/>
      <c r="KFJ175" s="72"/>
      <c r="KFK175" s="72"/>
      <c r="KFL175" s="72"/>
      <c r="KFM175" s="72"/>
      <c r="KFN175" s="72"/>
      <c r="KFO175" s="72"/>
      <c r="KFP175" s="72"/>
      <c r="KFQ175" s="72"/>
      <c r="KFR175" s="72"/>
      <c r="KFS175" s="72"/>
      <c r="KFT175" s="72"/>
      <c r="KFU175" s="72"/>
      <c r="KFV175" s="72"/>
      <c r="KFW175" s="72"/>
      <c r="KFX175" s="72"/>
      <c r="KFY175" s="72"/>
      <c r="KFZ175" s="72"/>
      <c r="KGA175" s="72"/>
      <c r="KGB175" s="72"/>
      <c r="KGC175" s="72"/>
      <c r="KGD175" s="72"/>
      <c r="KGE175" s="72"/>
      <c r="KGF175" s="72"/>
      <c r="KGG175" s="72"/>
      <c r="KGH175" s="72"/>
      <c r="KGI175" s="72"/>
      <c r="KGJ175" s="72"/>
      <c r="KGK175" s="72"/>
      <c r="KGL175" s="72"/>
      <c r="KGM175" s="72"/>
      <c r="KGN175" s="72"/>
      <c r="KGO175" s="72"/>
      <c r="KGP175" s="72"/>
      <c r="KGQ175" s="72"/>
      <c r="KGR175" s="72"/>
      <c r="KGS175" s="72"/>
      <c r="KGT175" s="72"/>
      <c r="KGU175" s="72"/>
      <c r="KGV175" s="72"/>
      <c r="KGW175" s="72"/>
      <c r="KGX175" s="72"/>
      <c r="KGY175" s="72"/>
      <c r="KGZ175" s="72"/>
      <c r="KHA175" s="72"/>
      <c r="KHB175" s="72"/>
      <c r="KHC175" s="72"/>
      <c r="KHD175" s="72"/>
      <c r="KHE175" s="72"/>
      <c r="KHF175" s="72"/>
      <c r="KHG175" s="72"/>
      <c r="KHH175" s="72"/>
      <c r="KHI175" s="72"/>
      <c r="KHJ175" s="72"/>
      <c r="KHK175" s="72"/>
      <c r="KHL175" s="72"/>
      <c r="KHM175" s="72"/>
      <c r="KHN175" s="72"/>
      <c r="KHO175" s="72"/>
      <c r="KHP175" s="72"/>
      <c r="KHQ175" s="72"/>
      <c r="KHR175" s="72"/>
      <c r="KHS175" s="72"/>
      <c r="KHT175" s="72"/>
      <c r="KHU175" s="72"/>
      <c r="KHV175" s="72"/>
      <c r="KHW175" s="72"/>
      <c r="KHX175" s="72"/>
      <c r="KHY175" s="72"/>
      <c r="KHZ175" s="72"/>
      <c r="KIA175" s="72"/>
      <c r="KIB175" s="72"/>
      <c r="KIC175" s="72"/>
      <c r="KID175" s="72"/>
      <c r="KIE175" s="72"/>
      <c r="KIF175" s="72"/>
      <c r="KIG175" s="72"/>
      <c r="KIH175" s="72"/>
      <c r="KII175" s="72"/>
      <c r="KIJ175" s="72"/>
      <c r="KIK175" s="72"/>
      <c r="KIL175" s="72"/>
      <c r="KIM175" s="72"/>
      <c r="KIN175" s="72"/>
      <c r="KIO175" s="72"/>
      <c r="KIP175" s="72"/>
      <c r="KIQ175" s="72"/>
      <c r="KIR175" s="72"/>
      <c r="KIS175" s="72"/>
      <c r="KIT175" s="72"/>
      <c r="KIU175" s="72"/>
      <c r="KIV175" s="72"/>
      <c r="KIW175" s="72"/>
      <c r="KIX175" s="72"/>
      <c r="KIY175" s="72"/>
      <c r="KIZ175" s="72"/>
      <c r="KJA175" s="72"/>
      <c r="KJB175" s="72"/>
      <c r="KJC175" s="72"/>
      <c r="KJD175" s="72"/>
      <c r="KJE175" s="72"/>
      <c r="KJF175" s="72"/>
      <c r="KJG175" s="72"/>
      <c r="KJH175" s="72"/>
      <c r="KJI175" s="72"/>
      <c r="KJJ175" s="72"/>
      <c r="KJK175" s="72"/>
      <c r="KJL175" s="72"/>
      <c r="KJM175" s="72"/>
      <c r="KJN175" s="72"/>
      <c r="KJO175" s="72"/>
      <c r="KJP175" s="72"/>
      <c r="KJQ175" s="72"/>
      <c r="KJR175" s="72"/>
      <c r="KJS175" s="72"/>
      <c r="KJT175" s="72"/>
      <c r="KJU175" s="72"/>
      <c r="KJV175" s="72"/>
      <c r="KJW175" s="72"/>
      <c r="KJX175" s="72"/>
      <c r="KJY175" s="72"/>
      <c r="KJZ175" s="72"/>
      <c r="KKA175" s="72"/>
      <c r="KKB175" s="72"/>
      <c r="KKC175" s="72"/>
      <c r="KKD175" s="72"/>
      <c r="KKE175" s="72"/>
      <c r="KKF175" s="72"/>
      <c r="KKG175" s="72"/>
      <c r="KKH175" s="72"/>
      <c r="KKI175" s="72"/>
      <c r="KKJ175" s="72"/>
      <c r="KKK175" s="72"/>
      <c r="KKL175" s="72"/>
      <c r="KKM175" s="72"/>
      <c r="KKN175" s="72"/>
      <c r="KKO175" s="72"/>
      <c r="KKP175" s="72"/>
      <c r="KKQ175" s="72"/>
      <c r="KKR175" s="72"/>
      <c r="KKS175" s="72"/>
      <c r="KKT175" s="72"/>
      <c r="KKU175" s="72"/>
      <c r="KKV175" s="72"/>
      <c r="KKW175" s="72"/>
      <c r="KKX175" s="72"/>
      <c r="KKY175" s="72"/>
      <c r="KKZ175" s="72"/>
      <c r="KLA175" s="72"/>
      <c r="KLB175" s="72"/>
      <c r="KLC175" s="72"/>
      <c r="KLD175" s="72"/>
      <c r="KLE175" s="72"/>
      <c r="KLF175" s="72"/>
      <c r="KLG175" s="72"/>
      <c r="KLH175" s="72"/>
      <c r="KLI175" s="72"/>
      <c r="KLJ175" s="72"/>
      <c r="KLK175" s="72"/>
      <c r="KLL175" s="72"/>
      <c r="KLM175" s="72"/>
      <c r="KLN175" s="72"/>
      <c r="KLO175" s="72"/>
      <c r="KLP175" s="72"/>
      <c r="KLQ175" s="72"/>
      <c r="KLR175" s="72"/>
      <c r="KLS175" s="72"/>
      <c r="KLT175" s="72"/>
      <c r="KLU175" s="72"/>
      <c r="KLV175" s="72"/>
      <c r="KLW175" s="72"/>
      <c r="KLX175" s="72"/>
      <c r="KLY175" s="72"/>
      <c r="KLZ175" s="72"/>
      <c r="KMA175" s="72"/>
      <c r="KMB175" s="72"/>
      <c r="KMC175" s="72"/>
      <c r="KMD175" s="72"/>
      <c r="KME175" s="72"/>
      <c r="KMF175" s="72"/>
      <c r="KMG175" s="72"/>
      <c r="KMH175" s="72"/>
      <c r="KMI175" s="72"/>
      <c r="KMJ175" s="72"/>
      <c r="KMK175" s="72"/>
      <c r="KML175" s="72"/>
      <c r="KMM175" s="72"/>
      <c r="KMN175" s="72"/>
      <c r="KMO175" s="72"/>
      <c r="KMP175" s="72"/>
      <c r="KMQ175" s="72"/>
      <c r="KMR175" s="72"/>
      <c r="KMS175" s="72"/>
      <c r="KMT175" s="72"/>
      <c r="KMU175" s="72"/>
      <c r="KMV175" s="72"/>
      <c r="KMW175" s="72"/>
      <c r="KMX175" s="72"/>
      <c r="KMY175" s="72"/>
      <c r="KMZ175" s="72"/>
      <c r="KNA175" s="72"/>
      <c r="KNB175" s="72"/>
      <c r="KNC175" s="72"/>
      <c r="KND175" s="72"/>
      <c r="KNE175" s="72"/>
      <c r="KNF175" s="72"/>
      <c r="KNG175" s="72"/>
      <c r="KNH175" s="72"/>
      <c r="KNI175" s="72"/>
      <c r="KNJ175" s="72"/>
      <c r="KNK175" s="72"/>
      <c r="KNL175" s="72"/>
      <c r="KNM175" s="72"/>
      <c r="KNN175" s="72"/>
      <c r="KNO175" s="72"/>
      <c r="KNP175" s="72"/>
      <c r="KNQ175" s="72"/>
      <c r="KNR175" s="72"/>
      <c r="KNS175" s="72"/>
      <c r="KNT175" s="72"/>
      <c r="KNU175" s="72"/>
      <c r="KNV175" s="72"/>
      <c r="KNW175" s="72"/>
      <c r="KNX175" s="72"/>
      <c r="KNY175" s="72"/>
      <c r="KNZ175" s="72"/>
      <c r="KOA175" s="72"/>
      <c r="KOB175" s="72"/>
      <c r="KOC175" s="72"/>
      <c r="KOD175" s="72"/>
      <c r="KOE175" s="72"/>
      <c r="KOF175" s="72"/>
      <c r="KOG175" s="72"/>
      <c r="KOH175" s="72"/>
      <c r="KOI175" s="72"/>
      <c r="KOJ175" s="72"/>
      <c r="KOK175" s="72"/>
      <c r="KOL175" s="72"/>
      <c r="KOM175" s="72"/>
      <c r="KON175" s="72"/>
      <c r="KOO175" s="72"/>
      <c r="KOP175" s="72"/>
      <c r="KOQ175" s="72"/>
      <c r="KOR175" s="72"/>
      <c r="KOS175" s="72"/>
      <c r="KOT175" s="72"/>
      <c r="KOU175" s="72"/>
      <c r="KOV175" s="72"/>
      <c r="KOW175" s="72"/>
      <c r="KOX175" s="72"/>
      <c r="KOY175" s="72"/>
      <c r="KOZ175" s="72"/>
      <c r="KPA175" s="72"/>
      <c r="KPB175" s="72"/>
      <c r="KPC175" s="72"/>
      <c r="KPD175" s="72"/>
      <c r="KPE175" s="72"/>
      <c r="KPF175" s="72"/>
      <c r="KPG175" s="72"/>
      <c r="KPH175" s="72"/>
      <c r="KPI175" s="72"/>
      <c r="KPJ175" s="72"/>
      <c r="KPK175" s="72"/>
      <c r="KPL175" s="72"/>
      <c r="KPM175" s="72"/>
      <c r="KPN175" s="72"/>
      <c r="KPO175" s="72"/>
      <c r="KPP175" s="72"/>
      <c r="KPQ175" s="72"/>
      <c r="KPR175" s="72"/>
      <c r="KPS175" s="72"/>
      <c r="KPT175" s="72"/>
      <c r="KPU175" s="72"/>
      <c r="KPV175" s="72"/>
      <c r="KPW175" s="72"/>
      <c r="KPX175" s="72"/>
      <c r="KPY175" s="72"/>
      <c r="KPZ175" s="72"/>
      <c r="KQA175" s="72"/>
      <c r="KQB175" s="72"/>
      <c r="KQC175" s="72"/>
      <c r="KQD175" s="72"/>
      <c r="KQE175" s="72"/>
      <c r="KQF175" s="72"/>
      <c r="KQG175" s="72"/>
      <c r="KQH175" s="72"/>
      <c r="KQI175" s="72"/>
      <c r="KQJ175" s="72"/>
      <c r="KQK175" s="72"/>
      <c r="KQL175" s="72"/>
      <c r="KQM175" s="72"/>
      <c r="KQN175" s="72"/>
      <c r="KQO175" s="72"/>
      <c r="KQP175" s="72"/>
      <c r="KQQ175" s="72"/>
      <c r="KQR175" s="72"/>
      <c r="KQS175" s="72"/>
      <c r="KQT175" s="72"/>
      <c r="KQU175" s="72"/>
      <c r="KQV175" s="72"/>
      <c r="KQW175" s="72"/>
      <c r="KQX175" s="72"/>
      <c r="KQY175" s="72"/>
      <c r="KQZ175" s="72"/>
      <c r="KRA175" s="72"/>
      <c r="KRB175" s="72"/>
      <c r="KRC175" s="72"/>
      <c r="KRD175" s="72"/>
      <c r="KRE175" s="72"/>
      <c r="KRF175" s="72"/>
      <c r="KRG175" s="72"/>
      <c r="KRH175" s="72"/>
      <c r="KRI175" s="72"/>
      <c r="KRJ175" s="72"/>
      <c r="KRK175" s="72"/>
      <c r="KRL175" s="72"/>
      <c r="KRM175" s="72"/>
      <c r="KRN175" s="72"/>
      <c r="KRO175" s="72"/>
      <c r="KRP175" s="72"/>
      <c r="KRQ175" s="72"/>
      <c r="KRR175" s="72"/>
      <c r="KRS175" s="72"/>
      <c r="KRT175" s="72"/>
      <c r="KRU175" s="72"/>
      <c r="KRV175" s="72"/>
      <c r="KRW175" s="72"/>
      <c r="KRX175" s="72"/>
      <c r="KRY175" s="72"/>
      <c r="KRZ175" s="72"/>
      <c r="KSA175" s="72"/>
      <c r="KSB175" s="72"/>
      <c r="KSC175" s="72"/>
      <c r="KSD175" s="72"/>
      <c r="KSE175" s="72"/>
      <c r="KSF175" s="72"/>
      <c r="KSG175" s="72"/>
      <c r="KSH175" s="72"/>
      <c r="KSI175" s="72"/>
      <c r="KSJ175" s="72"/>
      <c r="KSK175" s="72"/>
      <c r="KSL175" s="72"/>
      <c r="KSM175" s="72"/>
      <c r="KSN175" s="72"/>
      <c r="KSO175" s="72"/>
      <c r="KSP175" s="72"/>
      <c r="KSQ175" s="72"/>
      <c r="KSR175" s="72"/>
      <c r="KSS175" s="72"/>
      <c r="KST175" s="72"/>
      <c r="KSU175" s="72"/>
      <c r="KSV175" s="72"/>
      <c r="KSW175" s="72"/>
      <c r="KSX175" s="72"/>
      <c r="KSY175" s="72"/>
      <c r="KSZ175" s="72"/>
      <c r="KTA175" s="72"/>
      <c r="KTB175" s="72"/>
      <c r="KTC175" s="72"/>
      <c r="KTD175" s="72"/>
      <c r="KTE175" s="72"/>
      <c r="KTF175" s="72"/>
      <c r="KTG175" s="72"/>
      <c r="KTH175" s="72"/>
      <c r="KTI175" s="72"/>
      <c r="KTJ175" s="72"/>
      <c r="KTK175" s="72"/>
      <c r="KTL175" s="72"/>
      <c r="KTM175" s="72"/>
      <c r="KTN175" s="72"/>
      <c r="KTO175" s="72"/>
      <c r="KTP175" s="72"/>
      <c r="KTQ175" s="72"/>
      <c r="KTR175" s="72"/>
      <c r="KTS175" s="72"/>
      <c r="KTT175" s="72"/>
      <c r="KTU175" s="72"/>
      <c r="KTV175" s="72"/>
      <c r="KTW175" s="72"/>
      <c r="KTX175" s="72"/>
      <c r="KTY175" s="72"/>
      <c r="KTZ175" s="72"/>
      <c r="KUA175" s="72"/>
      <c r="KUB175" s="72"/>
      <c r="KUC175" s="72"/>
      <c r="KUD175" s="72"/>
      <c r="KUE175" s="72"/>
      <c r="KUF175" s="72"/>
      <c r="KUG175" s="72"/>
      <c r="KUH175" s="72"/>
      <c r="KUI175" s="72"/>
      <c r="KUJ175" s="72"/>
      <c r="KUK175" s="72"/>
      <c r="KUL175" s="72"/>
      <c r="KUM175" s="72"/>
      <c r="KUN175" s="72"/>
      <c r="KUO175" s="72"/>
      <c r="KUP175" s="72"/>
      <c r="KUQ175" s="72"/>
      <c r="KUR175" s="72"/>
      <c r="KUS175" s="72"/>
      <c r="KUT175" s="72"/>
      <c r="KUU175" s="72"/>
      <c r="KUV175" s="72"/>
      <c r="KUW175" s="72"/>
      <c r="KUX175" s="72"/>
      <c r="KUY175" s="72"/>
      <c r="KUZ175" s="72"/>
      <c r="KVA175" s="72"/>
      <c r="KVB175" s="72"/>
      <c r="KVC175" s="72"/>
      <c r="KVD175" s="72"/>
      <c r="KVE175" s="72"/>
      <c r="KVF175" s="72"/>
      <c r="KVG175" s="72"/>
      <c r="KVH175" s="72"/>
      <c r="KVI175" s="72"/>
      <c r="KVJ175" s="72"/>
      <c r="KVK175" s="72"/>
      <c r="KVL175" s="72"/>
      <c r="KVM175" s="72"/>
      <c r="KVN175" s="72"/>
      <c r="KVO175" s="72"/>
      <c r="KVP175" s="72"/>
      <c r="KVQ175" s="72"/>
      <c r="KVR175" s="72"/>
      <c r="KVS175" s="72"/>
      <c r="KVT175" s="72"/>
      <c r="KVU175" s="72"/>
      <c r="KVV175" s="72"/>
      <c r="KVW175" s="72"/>
      <c r="KVX175" s="72"/>
      <c r="KVY175" s="72"/>
      <c r="KVZ175" s="72"/>
      <c r="KWA175" s="72"/>
      <c r="KWB175" s="72"/>
      <c r="KWC175" s="72"/>
      <c r="KWD175" s="72"/>
      <c r="KWE175" s="72"/>
      <c r="KWF175" s="72"/>
      <c r="KWG175" s="72"/>
      <c r="KWH175" s="72"/>
      <c r="KWI175" s="72"/>
      <c r="KWJ175" s="72"/>
      <c r="KWK175" s="72"/>
      <c r="KWL175" s="72"/>
      <c r="KWM175" s="72"/>
      <c r="KWN175" s="72"/>
      <c r="KWO175" s="72"/>
      <c r="KWP175" s="72"/>
      <c r="KWQ175" s="72"/>
      <c r="KWR175" s="72"/>
      <c r="KWS175" s="72"/>
      <c r="KWT175" s="72"/>
      <c r="KWU175" s="72"/>
      <c r="KWV175" s="72"/>
      <c r="KWW175" s="72"/>
      <c r="KWX175" s="72"/>
      <c r="KWY175" s="72"/>
      <c r="KWZ175" s="72"/>
      <c r="KXA175" s="72"/>
      <c r="KXB175" s="72"/>
      <c r="KXC175" s="72"/>
      <c r="KXD175" s="72"/>
      <c r="KXE175" s="72"/>
      <c r="KXF175" s="72"/>
      <c r="KXG175" s="72"/>
      <c r="KXH175" s="72"/>
      <c r="KXI175" s="72"/>
      <c r="KXJ175" s="72"/>
      <c r="KXK175" s="72"/>
      <c r="KXL175" s="72"/>
      <c r="KXM175" s="72"/>
      <c r="KXN175" s="72"/>
      <c r="KXO175" s="72"/>
      <c r="KXP175" s="72"/>
      <c r="KXQ175" s="72"/>
      <c r="KXR175" s="72"/>
      <c r="KXS175" s="72"/>
      <c r="KXT175" s="72"/>
      <c r="KXU175" s="72"/>
      <c r="KXV175" s="72"/>
      <c r="KXW175" s="72"/>
      <c r="KXX175" s="72"/>
      <c r="KXY175" s="72"/>
      <c r="KXZ175" s="72"/>
      <c r="KYA175" s="72"/>
      <c r="KYB175" s="72"/>
      <c r="KYC175" s="72"/>
      <c r="KYD175" s="72"/>
      <c r="KYE175" s="72"/>
      <c r="KYF175" s="72"/>
      <c r="KYG175" s="72"/>
      <c r="KYH175" s="72"/>
      <c r="KYI175" s="72"/>
      <c r="KYJ175" s="72"/>
      <c r="KYK175" s="72"/>
      <c r="KYL175" s="72"/>
      <c r="KYM175" s="72"/>
      <c r="KYN175" s="72"/>
      <c r="KYO175" s="72"/>
      <c r="KYP175" s="72"/>
      <c r="KYQ175" s="72"/>
      <c r="KYR175" s="72"/>
      <c r="KYS175" s="72"/>
      <c r="KYT175" s="72"/>
      <c r="KYU175" s="72"/>
      <c r="KYV175" s="72"/>
      <c r="KYW175" s="72"/>
      <c r="KYX175" s="72"/>
      <c r="KYY175" s="72"/>
      <c r="KYZ175" s="72"/>
      <c r="KZA175" s="72"/>
      <c r="KZB175" s="72"/>
      <c r="KZC175" s="72"/>
      <c r="KZD175" s="72"/>
      <c r="KZE175" s="72"/>
      <c r="KZF175" s="72"/>
      <c r="KZG175" s="72"/>
      <c r="KZH175" s="72"/>
      <c r="KZI175" s="72"/>
      <c r="KZJ175" s="72"/>
      <c r="KZK175" s="72"/>
      <c r="KZL175" s="72"/>
      <c r="KZM175" s="72"/>
      <c r="KZN175" s="72"/>
      <c r="KZO175" s="72"/>
      <c r="KZP175" s="72"/>
      <c r="KZQ175" s="72"/>
      <c r="KZR175" s="72"/>
      <c r="KZS175" s="72"/>
      <c r="KZT175" s="72"/>
      <c r="KZU175" s="72"/>
      <c r="KZV175" s="72"/>
      <c r="KZW175" s="72"/>
      <c r="KZX175" s="72"/>
      <c r="KZY175" s="72"/>
      <c r="KZZ175" s="72"/>
      <c r="LAA175" s="72"/>
      <c r="LAB175" s="72"/>
      <c r="LAC175" s="72"/>
      <c r="LAD175" s="72"/>
      <c r="LAE175" s="72"/>
      <c r="LAF175" s="72"/>
      <c r="LAG175" s="72"/>
      <c r="LAH175" s="72"/>
      <c r="LAI175" s="72"/>
      <c r="LAJ175" s="72"/>
      <c r="LAK175" s="72"/>
      <c r="LAL175" s="72"/>
      <c r="LAM175" s="72"/>
      <c r="LAN175" s="72"/>
      <c r="LAO175" s="72"/>
      <c r="LAP175" s="72"/>
      <c r="LAQ175" s="72"/>
      <c r="LAR175" s="72"/>
      <c r="LAS175" s="72"/>
      <c r="LAT175" s="72"/>
      <c r="LAU175" s="72"/>
      <c r="LAV175" s="72"/>
      <c r="LAW175" s="72"/>
      <c r="LAX175" s="72"/>
      <c r="LAY175" s="72"/>
      <c r="LAZ175" s="72"/>
      <c r="LBA175" s="72"/>
      <c r="LBB175" s="72"/>
      <c r="LBC175" s="72"/>
      <c r="LBD175" s="72"/>
      <c r="LBE175" s="72"/>
      <c r="LBF175" s="72"/>
      <c r="LBG175" s="72"/>
      <c r="LBH175" s="72"/>
      <c r="LBI175" s="72"/>
      <c r="LBJ175" s="72"/>
      <c r="LBK175" s="72"/>
      <c r="LBL175" s="72"/>
      <c r="LBM175" s="72"/>
      <c r="LBN175" s="72"/>
      <c r="LBO175" s="72"/>
      <c r="LBP175" s="72"/>
      <c r="LBQ175" s="72"/>
      <c r="LBR175" s="72"/>
      <c r="LBS175" s="72"/>
      <c r="LBT175" s="72"/>
      <c r="LBU175" s="72"/>
      <c r="LBV175" s="72"/>
      <c r="LBW175" s="72"/>
      <c r="LBX175" s="72"/>
      <c r="LBY175" s="72"/>
      <c r="LBZ175" s="72"/>
      <c r="LCA175" s="72"/>
      <c r="LCB175" s="72"/>
      <c r="LCC175" s="72"/>
      <c r="LCD175" s="72"/>
      <c r="LCE175" s="72"/>
      <c r="LCF175" s="72"/>
      <c r="LCG175" s="72"/>
      <c r="LCH175" s="72"/>
      <c r="LCI175" s="72"/>
      <c r="LCJ175" s="72"/>
      <c r="LCK175" s="72"/>
      <c r="LCL175" s="72"/>
      <c r="LCM175" s="72"/>
      <c r="LCN175" s="72"/>
      <c r="LCO175" s="72"/>
      <c r="LCP175" s="72"/>
      <c r="LCQ175" s="72"/>
      <c r="LCR175" s="72"/>
      <c r="LCS175" s="72"/>
      <c r="LCT175" s="72"/>
      <c r="LCU175" s="72"/>
      <c r="LCV175" s="72"/>
      <c r="LCW175" s="72"/>
      <c r="LCX175" s="72"/>
      <c r="LCY175" s="72"/>
      <c r="LCZ175" s="72"/>
      <c r="LDA175" s="72"/>
      <c r="LDB175" s="72"/>
      <c r="LDC175" s="72"/>
      <c r="LDD175" s="72"/>
      <c r="LDE175" s="72"/>
      <c r="LDF175" s="72"/>
      <c r="LDG175" s="72"/>
      <c r="LDH175" s="72"/>
      <c r="LDI175" s="72"/>
      <c r="LDJ175" s="72"/>
      <c r="LDK175" s="72"/>
      <c r="LDL175" s="72"/>
      <c r="LDM175" s="72"/>
      <c r="LDN175" s="72"/>
      <c r="LDO175" s="72"/>
      <c r="LDP175" s="72"/>
      <c r="LDQ175" s="72"/>
      <c r="LDR175" s="72"/>
      <c r="LDS175" s="72"/>
      <c r="LDT175" s="72"/>
      <c r="LDU175" s="72"/>
      <c r="LDV175" s="72"/>
      <c r="LDW175" s="72"/>
      <c r="LDX175" s="72"/>
      <c r="LDY175" s="72"/>
      <c r="LDZ175" s="72"/>
      <c r="LEA175" s="72"/>
      <c r="LEB175" s="72"/>
      <c r="LEC175" s="72"/>
      <c r="LED175" s="72"/>
      <c r="LEE175" s="72"/>
      <c r="LEF175" s="72"/>
      <c r="LEG175" s="72"/>
      <c r="LEH175" s="72"/>
      <c r="LEI175" s="72"/>
      <c r="LEJ175" s="72"/>
      <c r="LEK175" s="72"/>
      <c r="LEL175" s="72"/>
      <c r="LEM175" s="72"/>
      <c r="LEN175" s="72"/>
      <c r="LEO175" s="72"/>
      <c r="LEP175" s="72"/>
      <c r="LEQ175" s="72"/>
      <c r="LER175" s="72"/>
      <c r="LES175" s="72"/>
      <c r="LET175" s="72"/>
      <c r="LEU175" s="72"/>
      <c r="LEV175" s="72"/>
      <c r="LEW175" s="72"/>
      <c r="LEX175" s="72"/>
      <c r="LEY175" s="72"/>
      <c r="LEZ175" s="72"/>
      <c r="LFA175" s="72"/>
      <c r="LFB175" s="72"/>
      <c r="LFC175" s="72"/>
      <c r="LFD175" s="72"/>
      <c r="LFE175" s="72"/>
      <c r="LFF175" s="72"/>
      <c r="LFG175" s="72"/>
      <c r="LFH175" s="72"/>
      <c r="LFI175" s="72"/>
      <c r="LFJ175" s="72"/>
      <c r="LFK175" s="72"/>
      <c r="LFL175" s="72"/>
      <c r="LFM175" s="72"/>
      <c r="LFN175" s="72"/>
      <c r="LFO175" s="72"/>
      <c r="LFP175" s="72"/>
      <c r="LFQ175" s="72"/>
      <c r="LFR175" s="72"/>
      <c r="LFS175" s="72"/>
      <c r="LFT175" s="72"/>
      <c r="LFU175" s="72"/>
      <c r="LFV175" s="72"/>
      <c r="LFW175" s="72"/>
      <c r="LFX175" s="72"/>
      <c r="LFY175" s="72"/>
      <c r="LFZ175" s="72"/>
      <c r="LGA175" s="72"/>
      <c r="LGB175" s="72"/>
      <c r="LGC175" s="72"/>
      <c r="LGD175" s="72"/>
      <c r="LGE175" s="72"/>
      <c r="LGF175" s="72"/>
      <c r="LGG175" s="72"/>
      <c r="LGH175" s="72"/>
      <c r="LGI175" s="72"/>
      <c r="LGJ175" s="72"/>
      <c r="LGK175" s="72"/>
      <c r="LGL175" s="72"/>
      <c r="LGM175" s="72"/>
      <c r="LGN175" s="72"/>
      <c r="LGO175" s="72"/>
      <c r="LGP175" s="72"/>
      <c r="LGQ175" s="72"/>
      <c r="LGR175" s="72"/>
      <c r="LGS175" s="72"/>
      <c r="LGT175" s="72"/>
      <c r="LGU175" s="72"/>
      <c r="LGV175" s="72"/>
      <c r="LGW175" s="72"/>
      <c r="LGX175" s="72"/>
      <c r="LGY175" s="72"/>
      <c r="LGZ175" s="72"/>
      <c r="LHA175" s="72"/>
      <c r="LHB175" s="72"/>
      <c r="LHC175" s="72"/>
      <c r="LHD175" s="72"/>
      <c r="LHE175" s="72"/>
      <c r="LHF175" s="72"/>
      <c r="LHG175" s="72"/>
      <c r="LHH175" s="72"/>
      <c r="LHI175" s="72"/>
      <c r="LHJ175" s="72"/>
      <c r="LHK175" s="72"/>
      <c r="LHL175" s="72"/>
      <c r="LHM175" s="72"/>
      <c r="LHN175" s="72"/>
      <c r="LHO175" s="72"/>
      <c r="LHP175" s="72"/>
      <c r="LHQ175" s="72"/>
      <c r="LHR175" s="72"/>
      <c r="LHS175" s="72"/>
      <c r="LHT175" s="72"/>
      <c r="LHU175" s="72"/>
      <c r="LHV175" s="72"/>
      <c r="LHW175" s="72"/>
      <c r="LHX175" s="72"/>
      <c r="LHY175" s="72"/>
      <c r="LHZ175" s="72"/>
      <c r="LIA175" s="72"/>
      <c r="LIB175" s="72"/>
      <c r="LIC175" s="72"/>
      <c r="LID175" s="72"/>
      <c r="LIE175" s="72"/>
      <c r="LIF175" s="72"/>
      <c r="LIG175" s="72"/>
      <c r="LIH175" s="72"/>
      <c r="LII175" s="72"/>
      <c r="LIJ175" s="72"/>
      <c r="LIK175" s="72"/>
      <c r="LIL175" s="72"/>
      <c r="LIM175" s="72"/>
      <c r="LIN175" s="72"/>
      <c r="LIO175" s="72"/>
      <c r="LIP175" s="72"/>
      <c r="LIQ175" s="72"/>
      <c r="LIR175" s="72"/>
      <c r="LIS175" s="72"/>
      <c r="LIT175" s="72"/>
      <c r="LIU175" s="72"/>
      <c r="LIV175" s="72"/>
      <c r="LIW175" s="72"/>
      <c r="LIX175" s="72"/>
      <c r="LIY175" s="72"/>
      <c r="LIZ175" s="72"/>
      <c r="LJA175" s="72"/>
      <c r="LJB175" s="72"/>
      <c r="LJC175" s="72"/>
      <c r="LJD175" s="72"/>
      <c r="LJE175" s="72"/>
      <c r="LJF175" s="72"/>
      <c r="LJG175" s="72"/>
      <c r="LJH175" s="72"/>
      <c r="LJI175" s="72"/>
      <c r="LJJ175" s="72"/>
      <c r="LJK175" s="72"/>
      <c r="LJL175" s="72"/>
      <c r="LJM175" s="72"/>
      <c r="LJN175" s="72"/>
      <c r="LJO175" s="72"/>
      <c r="LJP175" s="72"/>
      <c r="LJQ175" s="72"/>
      <c r="LJR175" s="72"/>
      <c r="LJS175" s="72"/>
      <c r="LJT175" s="72"/>
      <c r="LJU175" s="72"/>
      <c r="LJV175" s="72"/>
      <c r="LJW175" s="72"/>
      <c r="LJX175" s="72"/>
      <c r="LJY175" s="72"/>
      <c r="LJZ175" s="72"/>
      <c r="LKA175" s="72"/>
      <c r="LKB175" s="72"/>
      <c r="LKC175" s="72"/>
      <c r="LKD175" s="72"/>
      <c r="LKE175" s="72"/>
      <c r="LKF175" s="72"/>
      <c r="LKG175" s="72"/>
      <c r="LKH175" s="72"/>
      <c r="LKI175" s="72"/>
      <c r="LKJ175" s="72"/>
      <c r="LKK175" s="72"/>
      <c r="LKL175" s="72"/>
      <c r="LKM175" s="72"/>
      <c r="LKN175" s="72"/>
      <c r="LKO175" s="72"/>
      <c r="LKP175" s="72"/>
      <c r="LKQ175" s="72"/>
      <c r="LKR175" s="72"/>
      <c r="LKS175" s="72"/>
      <c r="LKT175" s="72"/>
      <c r="LKU175" s="72"/>
      <c r="LKV175" s="72"/>
      <c r="LKW175" s="72"/>
      <c r="LKX175" s="72"/>
      <c r="LKY175" s="72"/>
      <c r="LKZ175" s="72"/>
      <c r="LLA175" s="72"/>
      <c r="LLB175" s="72"/>
      <c r="LLC175" s="72"/>
      <c r="LLD175" s="72"/>
      <c r="LLE175" s="72"/>
      <c r="LLF175" s="72"/>
      <c r="LLG175" s="72"/>
      <c r="LLH175" s="72"/>
      <c r="LLI175" s="72"/>
      <c r="LLJ175" s="72"/>
      <c r="LLK175" s="72"/>
      <c r="LLL175" s="72"/>
      <c r="LLM175" s="72"/>
      <c r="LLN175" s="72"/>
      <c r="LLO175" s="72"/>
      <c r="LLP175" s="72"/>
      <c r="LLQ175" s="72"/>
      <c r="LLR175" s="72"/>
      <c r="LLS175" s="72"/>
      <c r="LLT175" s="72"/>
      <c r="LLU175" s="72"/>
      <c r="LLV175" s="72"/>
      <c r="LLW175" s="72"/>
      <c r="LLX175" s="72"/>
      <c r="LLY175" s="72"/>
      <c r="LLZ175" s="72"/>
      <c r="LMA175" s="72"/>
      <c r="LMB175" s="72"/>
      <c r="LMC175" s="72"/>
      <c r="LMD175" s="72"/>
      <c r="LME175" s="72"/>
      <c r="LMF175" s="72"/>
      <c r="LMG175" s="72"/>
      <c r="LMH175" s="72"/>
      <c r="LMI175" s="72"/>
      <c r="LMJ175" s="72"/>
      <c r="LMK175" s="72"/>
      <c r="LML175" s="72"/>
      <c r="LMM175" s="72"/>
      <c r="LMN175" s="72"/>
      <c r="LMO175" s="72"/>
      <c r="LMP175" s="72"/>
      <c r="LMQ175" s="72"/>
      <c r="LMR175" s="72"/>
      <c r="LMS175" s="72"/>
      <c r="LMT175" s="72"/>
      <c r="LMU175" s="72"/>
      <c r="LMV175" s="72"/>
      <c r="LMW175" s="72"/>
      <c r="LMX175" s="72"/>
      <c r="LMY175" s="72"/>
      <c r="LMZ175" s="72"/>
      <c r="LNA175" s="72"/>
      <c r="LNB175" s="72"/>
      <c r="LNC175" s="72"/>
      <c r="LND175" s="72"/>
      <c r="LNE175" s="72"/>
      <c r="LNF175" s="72"/>
      <c r="LNG175" s="72"/>
      <c r="LNH175" s="72"/>
      <c r="LNI175" s="72"/>
      <c r="LNJ175" s="72"/>
      <c r="LNK175" s="72"/>
      <c r="LNL175" s="72"/>
      <c r="LNM175" s="72"/>
      <c r="LNN175" s="72"/>
      <c r="LNO175" s="72"/>
      <c r="LNP175" s="72"/>
      <c r="LNQ175" s="72"/>
      <c r="LNR175" s="72"/>
      <c r="LNS175" s="72"/>
      <c r="LNT175" s="72"/>
      <c r="LNU175" s="72"/>
      <c r="LNV175" s="72"/>
      <c r="LNW175" s="72"/>
      <c r="LNX175" s="72"/>
      <c r="LNY175" s="72"/>
      <c r="LNZ175" s="72"/>
      <c r="LOA175" s="72"/>
      <c r="LOB175" s="72"/>
      <c r="LOC175" s="72"/>
      <c r="LOD175" s="72"/>
      <c r="LOE175" s="72"/>
      <c r="LOF175" s="72"/>
      <c r="LOG175" s="72"/>
      <c r="LOH175" s="72"/>
      <c r="LOI175" s="72"/>
      <c r="LOJ175" s="72"/>
      <c r="LOK175" s="72"/>
      <c r="LOL175" s="72"/>
      <c r="LOM175" s="72"/>
      <c r="LON175" s="72"/>
      <c r="LOO175" s="72"/>
      <c r="LOP175" s="72"/>
      <c r="LOQ175" s="72"/>
      <c r="LOR175" s="72"/>
      <c r="LOS175" s="72"/>
      <c r="LOT175" s="72"/>
      <c r="LOU175" s="72"/>
      <c r="LOV175" s="72"/>
      <c r="LOW175" s="72"/>
      <c r="LOX175" s="72"/>
      <c r="LOY175" s="72"/>
      <c r="LOZ175" s="72"/>
      <c r="LPA175" s="72"/>
      <c r="LPB175" s="72"/>
      <c r="LPC175" s="72"/>
      <c r="LPD175" s="72"/>
      <c r="LPE175" s="72"/>
      <c r="LPF175" s="72"/>
      <c r="LPG175" s="72"/>
      <c r="LPH175" s="72"/>
      <c r="LPI175" s="72"/>
      <c r="LPJ175" s="72"/>
      <c r="LPK175" s="72"/>
      <c r="LPL175" s="72"/>
      <c r="LPM175" s="72"/>
      <c r="LPN175" s="72"/>
      <c r="LPO175" s="72"/>
      <c r="LPP175" s="72"/>
      <c r="LPQ175" s="72"/>
      <c r="LPR175" s="72"/>
      <c r="LPS175" s="72"/>
      <c r="LPT175" s="72"/>
      <c r="LPU175" s="72"/>
      <c r="LPV175" s="72"/>
      <c r="LPW175" s="72"/>
      <c r="LPX175" s="72"/>
      <c r="LPY175" s="72"/>
      <c r="LPZ175" s="72"/>
      <c r="LQA175" s="72"/>
      <c r="LQB175" s="72"/>
      <c r="LQC175" s="72"/>
      <c r="LQD175" s="72"/>
      <c r="LQE175" s="72"/>
      <c r="LQF175" s="72"/>
      <c r="LQG175" s="72"/>
      <c r="LQH175" s="72"/>
      <c r="LQI175" s="72"/>
      <c r="LQJ175" s="72"/>
      <c r="LQK175" s="72"/>
      <c r="LQL175" s="72"/>
      <c r="LQM175" s="72"/>
      <c r="LQN175" s="72"/>
      <c r="LQO175" s="72"/>
      <c r="LQP175" s="72"/>
      <c r="LQQ175" s="72"/>
      <c r="LQR175" s="72"/>
      <c r="LQS175" s="72"/>
      <c r="LQT175" s="72"/>
      <c r="LQU175" s="72"/>
      <c r="LQV175" s="72"/>
      <c r="LQW175" s="72"/>
      <c r="LQX175" s="72"/>
      <c r="LQY175" s="72"/>
      <c r="LQZ175" s="72"/>
      <c r="LRA175" s="72"/>
      <c r="LRB175" s="72"/>
      <c r="LRC175" s="72"/>
      <c r="LRD175" s="72"/>
      <c r="LRE175" s="72"/>
      <c r="LRF175" s="72"/>
      <c r="LRG175" s="72"/>
      <c r="LRH175" s="72"/>
      <c r="LRI175" s="72"/>
      <c r="LRJ175" s="72"/>
      <c r="LRK175" s="72"/>
      <c r="LRL175" s="72"/>
      <c r="LRM175" s="72"/>
      <c r="LRN175" s="72"/>
      <c r="LRO175" s="72"/>
      <c r="LRP175" s="72"/>
      <c r="LRQ175" s="72"/>
      <c r="LRR175" s="72"/>
      <c r="LRS175" s="72"/>
      <c r="LRT175" s="72"/>
      <c r="LRU175" s="72"/>
      <c r="LRV175" s="72"/>
      <c r="LRW175" s="72"/>
      <c r="LRX175" s="72"/>
      <c r="LRY175" s="72"/>
      <c r="LRZ175" s="72"/>
      <c r="LSA175" s="72"/>
      <c r="LSB175" s="72"/>
      <c r="LSC175" s="72"/>
      <c r="LSD175" s="72"/>
      <c r="LSE175" s="72"/>
      <c r="LSF175" s="72"/>
      <c r="LSG175" s="72"/>
      <c r="LSH175" s="72"/>
      <c r="LSI175" s="72"/>
      <c r="LSJ175" s="72"/>
      <c r="LSK175" s="72"/>
      <c r="LSL175" s="72"/>
      <c r="LSM175" s="72"/>
      <c r="LSN175" s="72"/>
      <c r="LSO175" s="72"/>
      <c r="LSP175" s="72"/>
      <c r="LSQ175" s="72"/>
      <c r="LSR175" s="72"/>
      <c r="LSS175" s="72"/>
      <c r="LST175" s="72"/>
      <c r="LSU175" s="72"/>
      <c r="LSV175" s="72"/>
      <c r="LSW175" s="72"/>
      <c r="LSX175" s="72"/>
      <c r="LSY175" s="72"/>
      <c r="LSZ175" s="72"/>
      <c r="LTA175" s="72"/>
      <c r="LTB175" s="72"/>
      <c r="LTC175" s="72"/>
      <c r="LTD175" s="72"/>
      <c r="LTE175" s="72"/>
      <c r="LTF175" s="72"/>
      <c r="LTG175" s="72"/>
      <c r="LTH175" s="72"/>
      <c r="LTI175" s="72"/>
      <c r="LTJ175" s="72"/>
      <c r="LTK175" s="72"/>
      <c r="LTL175" s="72"/>
      <c r="LTM175" s="72"/>
      <c r="LTN175" s="72"/>
      <c r="LTO175" s="72"/>
      <c r="LTP175" s="72"/>
      <c r="LTQ175" s="72"/>
      <c r="LTR175" s="72"/>
      <c r="LTS175" s="72"/>
      <c r="LTT175" s="72"/>
      <c r="LTU175" s="72"/>
      <c r="LTV175" s="72"/>
      <c r="LTW175" s="72"/>
      <c r="LTX175" s="72"/>
      <c r="LTY175" s="72"/>
      <c r="LTZ175" s="72"/>
      <c r="LUA175" s="72"/>
      <c r="LUB175" s="72"/>
      <c r="LUC175" s="72"/>
      <c r="LUD175" s="72"/>
      <c r="LUE175" s="72"/>
      <c r="LUF175" s="72"/>
      <c r="LUG175" s="72"/>
      <c r="LUH175" s="72"/>
      <c r="LUI175" s="72"/>
      <c r="LUJ175" s="72"/>
      <c r="LUK175" s="72"/>
      <c r="LUL175" s="72"/>
      <c r="LUM175" s="72"/>
      <c r="LUN175" s="72"/>
      <c r="LUO175" s="72"/>
      <c r="LUP175" s="72"/>
      <c r="LUQ175" s="72"/>
      <c r="LUR175" s="72"/>
      <c r="LUS175" s="72"/>
      <c r="LUT175" s="72"/>
      <c r="LUU175" s="72"/>
      <c r="LUV175" s="72"/>
      <c r="LUW175" s="72"/>
      <c r="LUX175" s="72"/>
      <c r="LUY175" s="72"/>
      <c r="LUZ175" s="72"/>
      <c r="LVA175" s="72"/>
      <c r="LVB175" s="72"/>
      <c r="LVC175" s="72"/>
      <c r="LVD175" s="72"/>
      <c r="LVE175" s="72"/>
      <c r="LVF175" s="72"/>
      <c r="LVG175" s="72"/>
      <c r="LVH175" s="72"/>
      <c r="LVI175" s="72"/>
      <c r="LVJ175" s="72"/>
      <c r="LVK175" s="72"/>
      <c r="LVL175" s="72"/>
      <c r="LVM175" s="72"/>
      <c r="LVN175" s="72"/>
      <c r="LVO175" s="72"/>
      <c r="LVP175" s="72"/>
      <c r="LVQ175" s="72"/>
      <c r="LVR175" s="72"/>
      <c r="LVS175" s="72"/>
      <c r="LVT175" s="72"/>
      <c r="LVU175" s="72"/>
      <c r="LVV175" s="72"/>
      <c r="LVW175" s="72"/>
      <c r="LVX175" s="72"/>
      <c r="LVY175" s="72"/>
      <c r="LVZ175" s="72"/>
      <c r="LWA175" s="72"/>
      <c r="LWB175" s="72"/>
      <c r="LWC175" s="72"/>
      <c r="LWD175" s="72"/>
      <c r="LWE175" s="72"/>
      <c r="LWF175" s="72"/>
      <c r="LWG175" s="72"/>
      <c r="LWH175" s="72"/>
      <c r="LWI175" s="72"/>
      <c r="LWJ175" s="72"/>
      <c r="LWK175" s="72"/>
      <c r="LWL175" s="72"/>
      <c r="LWM175" s="72"/>
      <c r="LWN175" s="72"/>
      <c r="LWO175" s="72"/>
      <c r="LWP175" s="72"/>
      <c r="LWQ175" s="72"/>
      <c r="LWR175" s="72"/>
      <c r="LWS175" s="72"/>
      <c r="LWT175" s="72"/>
      <c r="LWU175" s="72"/>
      <c r="LWV175" s="72"/>
      <c r="LWW175" s="72"/>
      <c r="LWX175" s="72"/>
      <c r="LWY175" s="72"/>
      <c r="LWZ175" s="72"/>
      <c r="LXA175" s="72"/>
      <c r="LXB175" s="72"/>
      <c r="LXC175" s="72"/>
      <c r="LXD175" s="72"/>
      <c r="LXE175" s="72"/>
      <c r="LXF175" s="72"/>
      <c r="LXG175" s="72"/>
      <c r="LXH175" s="72"/>
      <c r="LXI175" s="72"/>
      <c r="LXJ175" s="72"/>
      <c r="LXK175" s="72"/>
      <c r="LXL175" s="72"/>
      <c r="LXM175" s="72"/>
      <c r="LXN175" s="72"/>
      <c r="LXO175" s="72"/>
      <c r="LXP175" s="72"/>
      <c r="LXQ175" s="72"/>
      <c r="LXR175" s="72"/>
      <c r="LXS175" s="72"/>
      <c r="LXT175" s="72"/>
      <c r="LXU175" s="72"/>
      <c r="LXV175" s="72"/>
      <c r="LXW175" s="72"/>
      <c r="LXX175" s="72"/>
      <c r="LXY175" s="72"/>
      <c r="LXZ175" s="72"/>
      <c r="LYA175" s="72"/>
      <c r="LYB175" s="72"/>
      <c r="LYC175" s="72"/>
      <c r="LYD175" s="72"/>
      <c r="LYE175" s="72"/>
      <c r="LYF175" s="72"/>
      <c r="LYG175" s="72"/>
      <c r="LYH175" s="72"/>
      <c r="LYI175" s="72"/>
      <c r="LYJ175" s="72"/>
      <c r="LYK175" s="72"/>
      <c r="LYL175" s="72"/>
      <c r="LYM175" s="72"/>
      <c r="LYN175" s="72"/>
      <c r="LYO175" s="72"/>
      <c r="LYP175" s="72"/>
      <c r="LYQ175" s="72"/>
      <c r="LYR175" s="72"/>
      <c r="LYS175" s="72"/>
      <c r="LYT175" s="72"/>
      <c r="LYU175" s="72"/>
      <c r="LYV175" s="72"/>
      <c r="LYW175" s="72"/>
      <c r="LYX175" s="72"/>
      <c r="LYY175" s="72"/>
      <c r="LYZ175" s="72"/>
      <c r="LZA175" s="72"/>
      <c r="LZB175" s="72"/>
      <c r="LZC175" s="72"/>
      <c r="LZD175" s="72"/>
      <c r="LZE175" s="72"/>
      <c r="LZF175" s="72"/>
      <c r="LZG175" s="72"/>
      <c r="LZH175" s="72"/>
      <c r="LZI175" s="72"/>
      <c r="LZJ175" s="72"/>
      <c r="LZK175" s="72"/>
      <c r="LZL175" s="72"/>
      <c r="LZM175" s="72"/>
      <c r="LZN175" s="72"/>
      <c r="LZO175" s="72"/>
      <c r="LZP175" s="72"/>
      <c r="LZQ175" s="72"/>
      <c r="LZR175" s="72"/>
      <c r="LZS175" s="72"/>
      <c r="LZT175" s="72"/>
      <c r="LZU175" s="72"/>
      <c r="LZV175" s="72"/>
      <c r="LZW175" s="72"/>
      <c r="LZX175" s="72"/>
      <c r="LZY175" s="72"/>
      <c r="LZZ175" s="72"/>
      <c r="MAA175" s="72"/>
      <c r="MAB175" s="72"/>
      <c r="MAC175" s="72"/>
      <c r="MAD175" s="72"/>
      <c r="MAE175" s="72"/>
      <c r="MAF175" s="72"/>
      <c r="MAG175" s="72"/>
      <c r="MAH175" s="72"/>
      <c r="MAI175" s="72"/>
      <c r="MAJ175" s="72"/>
      <c r="MAK175" s="72"/>
      <c r="MAL175" s="72"/>
      <c r="MAM175" s="72"/>
      <c r="MAN175" s="72"/>
      <c r="MAO175" s="72"/>
      <c r="MAP175" s="72"/>
      <c r="MAQ175" s="72"/>
      <c r="MAR175" s="72"/>
      <c r="MAS175" s="72"/>
      <c r="MAT175" s="72"/>
      <c r="MAU175" s="72"/>
      <c r="MAV175" s="72"/>
      <c r="MAW175" s="72"/>
      <c r="MAX175" s="72"/>
      <c r="MAY175" s="72"/>
      <c r="MAZ175" s="72"/>
      <c r="MBA175" s="72"/>
      <c r="MBB175" s="72"/>
      <c r="MBC175" s="72"/>
      <c r="MBD175" s="72"/>
      <c r="MBE175" s="72"/>
      <c r="MBF175" s="72"/>
      <c r="MBG175" s="72"/>
      <c r="MBH175" s="72"/>
      <c r="MBI175" s="72"/>
      <c r="MBJ175" s="72"/>
      <c r="MBK175" s="72"/>
      <c r="MBL175" s="72"/>
      <c r="MBM175" s="72"/>
      <c r="MBN175" s="72"/>
      <c r="MBO175" s="72"/>
      <c r="MBP175" s="72"/>
      <c r="MBQ175" s="72"/>
      <c r="MBR175" s="72"/>
      <c r="MBS175" s="72"/>
      <c r="MBT175" s="72"/>
      <c r="MBU175" s="72"/>
      <c r="MBV175" s="72"/>
      <c r="MBW175" s="72"/>
      <c r="MBX175" s="72"/>
      <c r="MBY175" s="72"/>
      <c r="MBZ175" s="72"/>
      <c r="MCA175" s="72"/>
      <c r="MCB175" s="72"/>
      <c r="MCC175" s="72"/>
      <c r="MCD175" s="72"/>
      <c r="MCE175" s="72"/>
      <c r="MCF175" s="72"/>
      <c r="MCG175" s="72"/>
      <c r="MCH175" s="72"/>
      <c r="MCI175" s="72"/>
      <c r="MCJ175" s="72"/>
      <c r="MCK175" s="72"/>
      <c r="MCL175" s="72"/>
      <c r="MCM175" s="72"/>
      <c r="MCN175" s="72"/>
      <c r="MCO175" s="72"/>
      <c r="MCP175" s="72"/>
      <c r="MCQ175" s="72"/>
      <c r="MCR175" s="72"/>
      <c r="MCS175" s="72"/>
      <c r="MCT175" s="72"/>
      <c r="MCU175" s="72"/>
      <c r="MCV175" s="72"/>
      <c r="MCW175" s="72"/>
      <c r="MCX175" s="72"/>
      <c r="MCY175" s="72"/>
      <c r="MCZ175" s="72"/>
      <c r="MDA175" s="72"/>
      <c r="MDB175" s="72"/>
      <c r="MDC175" s="72"/>
      <c r="MDD175" s="72"/>
      <c r="MDE175" s="72"/>
      <c r="MDF175" s="72"/>
      <c r="MDG175" s="72"/>
      <c r="MDH175" s="72"/>
      <c r="MDI175" s="72"/>
      <c r="MDJ175" s="72"/>
      <c r="MDK175" s="72"/>
      <c r="MDL175" s="72"/>
      <c r="MDM175" s="72"/>
      <c r="MDN175" s="72"/>
      <c r="MDO175" s="72"/>
      <c r="MDP175" s="72"/>
      <c r="MDQ175" s="72"/>
      <c r="MDR175" s="72"/>
      <c r="MDS175" s="72"/>
      <c r="MDT175" s="72"/>
      <c r="MDU175" s="72"/>
      <c r="MDV175" s="72"/>
      <c r="MDW175" s="72"/>
      <c r="MDX175" s="72"/>
      <c r="MDY175" s="72"/>
      <c r="MDZ175" s="72"/>
      <c r="MEA175" s="72"/>
      <c r="MEB175" s="72"/>
      <c r="MEC175" s="72"/>
      <c r="MED175" s="72"/>
      <c r="MEE175" s="72"/>
      <c r="MEF175" s="72"/>
      <c r="MEG175" s="72"/>
      <c r="MEH175" s="72"/>
      <c r="MEI175" s="72"/>
      <c r="MEJ175" s="72"/>
      <c r="MEK175" s="72"/>
      <c r="MEL175" s="72"/>
      <c r="MEM175" s="72"/>
      <c r="MEN175" s="72"/>
      <c r="MEO175" s="72"/>
      <c r="MEP175" s="72"/>
      <c r="MEQ175" s="72"/>
      <c r="MER175" s="72"/>
      <c r="MES175" s="72"/>
      <c r="MET175" s="72"/>
      <c r="MEU175" s="72"/>
      <c r="MEV175" s="72"/>
      <c r="MEW175" s="72"/>
      <c r="MEX175" s="72"/>
      <c r="MEY175" s="72"/>
      <c r="MEZ175" s="72"/>
      <c r="MFA175" s="72"/>
      <c r="MFB175" s="72"/>
      <c r="MFC175" s="72"/>
      <c r="MFD175" s="72"/>
      <c r="MFE175" s="72"/>
      <c r="MFF175" s="72"/>
      <c r="MFG175" s="72"/>
      <c r="MFH175" s="72"/>
      <c r="MFI175" s="72"/>
      <c r="MFJ175" s="72"/>
      <c r="MFK175" s="72"/>
      <c r="MFL175" s="72"/>
      <c r="MFM175" s="72"/>
      <c r="MFN175" s="72"/>
      <c r="MFO175" s="72"/>
      <c r="MFP175" s="72"/>
      <c r="MFQ175" s="72"/>
      <c r="MFR175" s="72"/>
      <c r="MFS175" s="72"/>
      <c r="MFT175" s="72"/>
      <c r="MFU175" s="72"/>
      <c r="MFV175" s="72"/>
      <c r="MFW175" s="72"/>
      <c r="MFX175" s="72"/>
      <c r="MFY175" s="72"/>
      <c r="MFZ175" s="72"/>
      <c r="MGA175" s="72"/>
      <c r="MGB175" s="72"/>
      <c r="MGC175" s="72"/>
      <c r="MGD175" s="72"/>
      <c r="MGE175" s="72"/>
      <c r="MGF175" s="72"/>
      <c r="MGG175" s="72"/>
      <c r="MGH175" s="72"/>
      <c r="MGI175" s="72"/>
      <c r="MGJ175" s="72"/>
      <c r="MGK175" s="72"/>
      <c r="MGL175" s="72"/>
      <c r="MGM175" s="72"/>
      <c r="MGN175" s="72"/>
      <c r="MGO175" s="72"/>
      <c r="MGP175" s="72"/>
      <c r="MGQ175" s="72"/>
      <c r="MGR175" s="72"/>
      <c r="MGS175" s="72"/>
      <c r="MGT175" s="72"/>
      <c r="MGU175" s="72"/>
      <c r="MGV175" s="72"/>
      <c r="MGW175" s="72"/>
      <c r="MGX175" s="72"/>
      <c r="MGY175" s="72"/>
      <c r="MGZ175" s="72"/>
      <c r="MHA175" s="72"/>
      <c r="MHB175" s="72"/>
      <c r="MHC175" s="72"/>
      <c r="MHD175" s="72"/>
      <c r="MHE175" s="72"/>
      <c r="MHF175" s="72"/>
      <c r="MHG175" s="72"/>
      <c r="MHH175" s="72"/>
      <c r="MHI175" s="72"/>
      <c r="MHJ175" s="72"/>
      <c r="MHK175" s="72"/>
      <c r="MHL175" s="72"/>
      <c r="MHM175" s="72"/>
      <c r="MHN175" s="72"/>
      <c r="MHO175" s="72"/>
      <c r="MHP175" s="72"/>
      <c r="MHQ175" s="72"/>
      <c r="MHR175" s="72"/>
      <c r="MHS175" s="72"/>
      <c r="MHT175" s="72"/>
      <c r="MHU175" s="72"/>
      <c r="MHV175" s="72"/>
      <c r="MHW175" s="72"/>
      <c r="MHX175" s="72"/>
      <c r="MHY175" s="72"/>
      <c r="MHZ175" s="72"/>
      <c r="MIA175" s="72"/>
      <c r="MIB175" s="72"/>
      <c r="MIC175" s="72"/>
      <c r="MID175" s="72"/>
      <c r="MIE175" s="72"/>
      <c r="MIF175" s="72"/>
      <c r="MIG175" s="72"/>
      <c r="MIH175" s="72"/>
      <c r="MII175" s="72"/>
      <c r="MIJ175" s="72"/>
      <c r="MIK175" s="72"/>
      <c r="MIL175" s="72"/>
      <c r="MIM175" s="72"/>
      <c r="MIN175" s="72"/>
      <c r="MIO175" s="72"/>
      <c r="MIP175" s="72"/>
      <c r="MIQ175" s="72"/>
      <c r="MIR175" s="72"/>
      <c r="MIS175" s="72"/>
      <c r="MIT175" s="72"/>
      <c r="MIU175" s="72"/>
      <c r="MIV175" s="72"/>
      <c r="MIW175" s="72"/>
      <c r="MIX175" s="72"/>
      <c r="MIY175" s="72"/>
      <c r="MIZ175" s="72"/>
      <c r="MJA175" s="72"/>
      <c r="MJB175" s="72"/>
      <c r="MJC175" s="72"/>
      <c r="MJD175" s="72"/>
      <c r="MJE175" s="72"/>
      <c r="MJF175" s="72"/>
      <c r="MJG175" s="72"/>
      <c r="MJH175" s="72"/>
      <c r="MJI175" s="72"/>
      <c r="MJJ175" s="72"/>
      <c r="MJK175" s="72"/>
      <c r="MJL175" s="72"/>
      <c r="MJM175" s="72"/>
      <c r="MJN175" s="72"/>
      <c r="MJO175" s="72"/>
      <c r="MJP175" s="72"/>
      <c r="MJQ175" s="72"/>
      <c r="MJR175" s="72"/>
      <c r="MJS175" s="72"/>
      <c r="MJT175" s="72"/>
      <c r="MJU175" s="72"/>
      <c r="MJV175" s="72"/>
      <c r="MJW175" s="72"/>
      <c r="MJX175" s="72"/>
      <c r="MJY175" s="72"/>
      <c r="MJZ175" s="72"/>
      <c r="MKA175" s="72"/>
      <c r="MKB175" s="72"/>
      <c r="MKC175" s="72"/>
      <c r="MKD175" s="72"/>
      <c r="MKE175" s="72"/>
      <c r="MKF175" s="72"/>
      <c r="MKG175" s="72"/>
      <c r="MKH175" s="72"/>
      <c r="MKI175" s="72"/>
      <c r="MKJ175" s="72"/>
      <c r="MKK175" s="72"/>
      <c r="MKL175" s="72"/>
      <c r="MKM175" s="72"/>
      <c r="MKN175" s="72"/>
      <c r="MKO175" s="72"/>
      <c r="MKP175" s="72"/>
      <c r="MKQ175" s="72"/>
      <c r="MKR175" s="72"/>
      <c r="MKS175" s="72"/>
      <c r="MKT175" s="72"/>
      <c r="MKU175" s="72"/>
      <c r="MKV175" s="72"/>
      <c r="MKW175" s="72"/>
      <c r="MKX175" s="72"/>
      <c r="MKY175" s="72"/>
      <c r="MKZ175" s="72"/>
      <c r="MLA175" s="72"/>
      <c r="MLB175" s="72"/>
      <c r="MLC175" s="72"/>
      <c r="MLD175" s="72"/>
      <c r="MLE175" s="72"/>
      <c r="MLF175" s="72"/>
      <c r="MLG175" s="72"/>
      <c r="MLH175" s="72"/>
      <c r="MLI175" s="72"/>
      <c r="MLJ175" s="72"/>
      <c r="MLK175" s="72"/>
      <c r="MLL175" s="72"/>
      <c r="MLM175" s="72"/>
      <c r="MLN175" s="72"/>
      <c r="MLO175" s="72"/>
      <c r="MLP175" s="72"/>
      <c r="MLQ175" s="72"/>
      <c r="MLR175" s="72"/>
      <c r="MLS175" s="72"/>
      <c r="MLT175" s="72"/>
      <c r="MLU175" s="72"/>
      <c r="MLV175" s="72"/>
      <c r="MLW175" s="72"/>
      <c r="MLX175" s="72"/>
      <c r="MLY175" s="72"/>
      <c r="MLZ175" s="72"/>
      <c r="MMA175" s="72"/>
      <c r="MMB175" s="72"/>
      <c r="MMC175" s="72"/>
      <c r="MMD175" s="72"/>
      <c r="MME175" s="72"/>
      <c r="MMF175" s="72"/>
      <c r="MMG175" s="72"/>
      <c r="MMH175" s="72"/>
      <c r="MMI175" s="72"/>
      <c r="MMJ175" s="72"/>
      <c r="MMK175" s="72"/>
      <c r="MML175" s="72"/>
      <c r="MMM175" s="72"/>
      <c r="MMN175" s="72"/>
      <c r="MMO175" s="72"/>
      <c r="MMP175" s="72"/>
      <c r="MMQ175" s="72"/>
      <c r="MMR175" s="72"/>
      <c r="MMS175" s="72"/>
      <c r="MMT175" s="72"/>
      <c r="MMU175" s="72"/>
      <c r="MMV175" s="72"/>
      <c r="MMW175" s="72"/>
      <c r="MMX175" s="72"/>
      <c r="MMY175" s="72"/>
      <c r="MMZ175" s="72"/>
      <c r="MNA175" s="72"/>
      <c r="MNB175" s="72"/>
      <c r="MNC175" s="72"/>
      <c r="MND175" s="72"/>
      <c r="MNE175" s="72"/>
      <c r="MNF175" s="72"/>
      <c r="MNG175" s="72"/>
      <c r="MNH175" s="72"/>
      <c r="MNI175" s="72"/>
      <c r="MNJ175" s="72"/>
      <c r="MNK175" s="72"/>
      <c r="MNL175" s="72"/>
      <c r="MNM175" s="72"/>
      <c r="MNN175" s="72"/>
      <c r="MNO175" s="72"/>
      <c r="MNP175" s="72"/>
      <c r="MNQ175" s="72"/>
      <c r="MNR175" s="72"/>
      <c r="MNS175" s="72"/>
      <c r="MNT175" s="72"/>
      <c r="MNU175" s="72"/>
      <c r="MNV175" s="72"/>
      <c r="MNW175" s="72"/>
      <c r="MNX175" s="72"/>
      <c r="MNY175" s="72"/>
      <c r="MNZ175" s="72"/>
      <c r="MOA175" s="72"/>
      <c r="MOB175" s="72"/>
      <c r="MOC175" s="72"/>
      <c r="MOD175" s="72"/>
      <c r="MOE175" s="72"/>
      <c r="MOF175" s="72"/>
      <c r="MOG175" s="72"/>
      <c r="MOH175" s="72"/>
      <c r="MOI175" s="72"/>
      <c r="MOJ175" s="72"/>
      <c r="MOK175" s="72"/>
      <c r="MOL175" s="72"/>
      <c r="MOM175" s="72"/>
      <c r="MON175" s="72"/>
      <c r="MOO175" s="72"/>
      <c r="MOP175" s="72"/>
      <c r="MOQ175" s="72"/>
      <c r="MOR175" s="72"/>
      <c r="MOS175" s="72"/>
      <c r="MOT175" s="72"/>
      <c r="MOU175" s="72"/>
      <c r="MOV175" s="72"/>
      <c r="MOW175" s="72"/>
      <c r="MOX175" s="72"/>
      <c r="MOY175" s="72"/>
      <c r="MOZ175" s="72"/>
      <c r="MPA175" s="72"/>
      <c r="MPB175" s="72"/>
      <c r="MPC175" s="72"/>
      <c r="MPD175" s="72"/>
      <c r="MPE175" s="72"/>
      <c r="MPF175" s="72"/>
      <c r="MPG175" s="72"/>
      <c r="MPH175" s="72"/>
      <c r="MPI175" s="72"/>
      <c r="MPJ175" s="72"/>
      <c r="MPK175" s="72"/>
      <c r="MPL175" s="72"/>
      <c r="MPM175" s="72"/>
      <c r="MPN175" s="72"/>
      <c r="MPO175" s="72"/>
      <c r="MPP175" s="72"/>
      <c r="MPQ175" s="72"/>
      <c r="MPR175" s="72"/>
      <c r="MPS175" s="72"/>
      <c r="MPT175" s="72"/>
      <c r="MPU175" s="72"/>
      <c r="MPV175" s="72"/>
      <c r="MPW175" s="72"/>
      <c r="MPX175" s="72"/>
      <c r="MPY175" s="72"/>
      <c r="MPZ175" s="72"/>
      <c r="MQA175" s="72"/>
      <c r="MQB175" s="72"/>
      <c r="MQC175" s="72"/>
      <c r="MQD175" s="72"/>
      <c r="MQE175" s="72"/>
      <c r="MQF175" s="72"/>
      <c r="MQG175" s="72"/>
      <c r="MQH175" s="72"/>
      <c r="MQI175" s="72"/>
      <c r="MQJ175" s="72"/>
      <c r="MQK175" s="72"/>
      <c r="MQL175" s="72"/>
      <c r="MQM175" s="72"/>
      <c r="MQN175" s="72"/>
      <c r="MQO175" s="72"/>
      <c r="MQP175" s="72"/>
      <c r="MQQ175" s="72"/>
      <c r="MQR175" s="72"/>
      <c r="MQS175" s="72"/>
      <c r="MQT175" s="72"/>
      <c r="MQU175" s="72"/>
      <c r="MQV175" s="72"/>
      <c r="MQW175" s="72"/>
      <c r="MQX175" s="72"/>
      <c r="MQY175" s="72"/>
      <c r="MQZ175" s="72"/>
      <c r="MRA175" s="72"/>
      <c r="MRB175" s="72"/>
      <c r="MRC175" s="72"/>
      <c r="MRD175" s="72"/>
      <c r="MRE175" s="72"/>
      <c r="MRF175" s="72"/>
      <c r="MRG175" s="72"/>
      <c r="MRH175" s="72"/>
      <c r="MRI175" s="72"/>
      <c r="MRJ175" s="72"/>
      <c r="MRK175" s="72"/>
      <c r="MRL175" s="72"/>
      <c r="MRM175" s="72"/>
      <c r="MRN175" s="72"/>
      <c r="MRO175" s="72"/>
      <c r="MRP175" s="72"/>
      <c r="MRQ175" s="72"/>
      <c r="MRR175" s="72"/>
      <c r="MRS175" s="72"/>
      <c r="MRT175" s="72"/>
      <c r="MRU175" s="72"/>
      <c r="MRV175" s="72"/>
      <c r="MRW175" s="72"/>
      <c r="MRX175" s="72"/>
      <c r="MRY175" s="72"/>
      <c r="MRZ175" s="72"/>
      <c r="MSA175" s="72"/>
      <c r="MSB175" s="72"/>
      <c r="MSC175" s="72"/>
      <c r="MSD175" s="72"/>
      <c r="MSE175" s="72"/>
      <c r="MSF175" s="72"/>
      <c r="MSG175" s="72"/>
      <c r="MSH175" s="72"/>
      <c r="MSI175" s="72"/>
      <c r="MSJ175" s="72"/>
      <c r="MSK175" s="72"/>
      <c r="MSL175" s="72"/>
      <c r="MSM175" s="72"/>
      <c r="MSN175" s="72"/>
      <c r="MSO175" s="72"/>
      <c r="MSP175" s="72"/>
      <c r="MSQ175" s="72"/>
      <c r="MSR175" s="72"/>
      <c r="MSS175" s="72"/>
      <c r="MST175" s="72"/>
      <c r="MSU175" s="72"/>
      <c r="MSV175" s="72"/>
      <c r="MSW175" s="72"/>
      <c r="MSX175" s="72"/>
      <c r="MSY175" s="72"/>
      <c r="MSZ175" s="72"/>
      <c r="MTA175" s="72"/>
      <c r="MTB175" s="72"/>
      <c r="MTC175" s="72"/>
      <c r="MTD175" s="72"/>
      <c r="MTE175" s="72"/>
      <c r="MTF175" s="72"/>
      <c r="MTG175" s="72"/>
      <c r="MTH175" s="72"/>
      <c r="MTI175" s="72"/>
      <c r="MTJ175" s="72"/>
      <c r="MTK175" s="72"/>
      <c r="MTL175" s="72"/>
      <c r="MTM175" s="72"/>
      <c r="MTN175" s="72"/>
      <c r="MTO175" s="72"/>
      <c r="MTP175" s="72"/>
      <c r="MTQ175" s="72"/>
      <c r="MTR175" s="72"/>
      <c r="MTS175" s="72"/>
      <c r="MTT175" s="72"/>
      <c r="MTU175" s="72"/>
      <c r="MTV175" s="72"/>
      <c r="MTW175" s="72"/>
      <c r="MTX175" s="72"/>
      <c r="MTY175" s="72"/>
      <c r="MTZ175" s="72"/>
      <c r="MUA175" s="72"/>
      <c r="MUB175" s="72"/>
      <c r="MUC175" s="72"/>
      <c r="MUD175" s="72"/>
      <c r="MUE175" s="72"/>
      <c r="MUF175" s="72"/>
      <c r="MUG175" s="72"/>
      <c r="MUH175" s="72"/>
      <c r="MUI175" s="72"/>
      <c r="MUJ175" s="72"/>
      <c r="MUK175" s="72"/>
      <c r="MUL175" s="72"/>
      <c r="MUM175" s="72"/>
      <c r="MUN175" s="72"/>
      <c r="MUO175" s="72"/>
      <c r="MUP175" s="72"/>
      <c r="MUQ175" s="72"/>
      <c r="MUR175" s="72"/>
      <c r="MUS175" s="72"/>
      <c r="MUT175" s="72"/>
      <c r="MUU175" s="72"/>
      <c r="MUV175" s="72"/>
      <c r="MUW175" s="72"/>
      <c r="MUX175" s="72"/>
      <c r="MUY175" s="72"/>
      <c r="MUZ175" s="72"/>
      <c r="MVA175" s="72"/>
      <c r="MVB175" s="72"/>
      <c r="MVC175" s="72"/>
      <c r="MVD175" s="72"/>
      <c r="MVE175" s="72"/>
      <c r="MVF175" s="72"/>
      <c r="MVG175" s="72"/>
      <c r="MVH175" s="72"/>
      <c r="MVI175" s="72"/>
      <c r="MVJ175" s="72"/>
      <c r="MVK175" s="72"/>
      <c r="MVL175" s="72"/>
      <c r="MVM175" s="72"/>
      <c r="MVN175" s="72"/>
      <c r="MVO175" s="72"/>
      <c r="MVP175" s="72"/>
      <c r="MVQ175" s="72"/>
      <c r="MVR175" s="72"/>
      <c r="MVS175" s="72"/>
      <c r="MVT175" s="72"/>
      <c r="MVU175" s="72"/>
      <c r="MVV175" s="72"/>
      <c r="MVW175" s="72"/>
      <c r="MVX175" s="72"/>
      <c r="MVY175" s="72"/>
      <c r="MVZ175" s="72"/>
      <c r="MWA175" s="72"/>
      <c r="MWB175" s="72"/>
      <c r="MWC175" s="72"/>
      <c r="MWD175" s="72"/>
      <c r="MWE175" s="72"/>
      <c r="MWF175" s="72"/>
      <c r="MWG175" s="72"/>
      <c r="MWH175" s="72"/>
      <c r="MWI175" s="72"/>
      <c r="MWJ175" s="72"/>
      <c r="MWK175" s="72"/>
      <c r="MWL175" s="72"/>
      <c r="MWM175" s="72"/>
      <c r="MWN175" s="72"/>
      <c r="MWO175" s="72"/>
      <c r="MWP175" s="72"/>
      <c r="MWQ175" s="72"/>
      <c r="MWR175" s="72"/>
      <c r="MWS175" s="72"/>
      <c r="MWT175" s="72"/>
      <c r="MWU175" s="72"/>
      <c r="MWV175" s="72"/>
      <c r="MWW175" s="72"/>
      <c r="MWX175" s="72"/>
      <c r="MWY175" s="72"/>
      <c r="MWZ175" s="72"/>
      <c r="MXA175" s="72"/>
      <c r="MXB175" s="72"/>
      <c r="MXC175" s="72"/>
      <c r="MXD175" s="72"/>
      <c r="MXE175" s="72"/>
      <c r="MXF175" s="72"/>
      <c r="MXG175" s="72"/>
      <c r="MXH175" s="72"/>
      <c r="MXI175" s="72"/>
      <c r="MXJ175" s="72"/>
      <c r="MXK175" s="72"/>
      <c r="MXL175" s="72"/>
      <c r="MXM175" s="72"/>
      <c r="MXN175" s="72"/>
      <c r="MXO175" s="72"/>
      <c r="MXP175" s="72"/>
      <c r="MXQ175" s="72"/>
      <c r="MXR175" s="72"/>
      <c r="MXS175" s="72"/>
      <c r="MXT175" s="72"/>
      <c r="MXU175" s="72"/>
      <c r="MXV175" s="72"/>
      <c r="MXW175" s="72"/>
      <c r="MXX175" s="72"/>
      <c r="MXY175" s="72"/>
      <c r="MXZ175" s="72"/>
      <c r="MYA175" s="72"/>
      <c r="MYB175" s="72"/>
      <c r="MYC175" s="72"/>
      <c r="MYD175" s="72"/>
      <c r="MYE175" s="72"/>
      <c r="MYF175" s="72"/>
      <c r="MYG175" s="72"/>
      <c r="MYH175" s="72"/>
      <c r="MYI175" s="72"/>
      <c r="MYJ175" s="72"/>
      <c r="MYK175" s="72"/>
      <c r="MYL175" s="72"/>
      <c r="MYM175" s="72"/>
      <c r="MYN175" s="72"/>
      <c r="MYO175" s="72"/>
      <c r="MYP175" s="72"/>
      <c r="MYQ175" s="72"/>
      <c r="MYR175" s="72"/>
      <c r="MYS175" s="72"/>
      <c r="MYT175" s="72"/>
      <c r="MYU175" s="72"/>
      <c r="MYV175" s="72"/>
      <c r="MYW175" s="72"/>
      <c r="MYX175" s="72"/>
      <c r="MYY175" s="72"/>
      <c r="MYZ175" s="72"/>
      <c r="MZA175" s="72"/>
      <c r="MZB175" s="72"/>
      <c r="MZC175" s="72"/>
      <c r="MZD175" s="72"/>
      <c r="MZE175" s="72"/>
      <c r="MZF175" s="72"/>
      <c r="MZG175" s="72"/>
      <c r="MZH175" s="72"/>
      <c r="MZI175" s="72"/>
      <c r="MZJ175" s="72"/>
      <c r="MZK175" s="72"/>
      <c r="MZL175" s="72"/>
      <c r="MZM175" s="72"/>
      <c r="MZN175" s="72"/>
      <c r="MZO175" s="72"/>
      <c r="MZP175" s="72"/>
      <c r="MZQ175" s="72"/>
      <c r="MZR175" s="72"/>
      <c r="MZS175" s="72"/>
      <c r="MZT175" s="72"/>
      <c r="MZU175" s="72"/>
      <c r="MZV175" s="72"/>
      <c r="MZW175" s="72"/>
      <c r="MZX175" s="72"/>
      <c r="MZY175" s="72"/>
      <c r="MZZ175" s="72"/>
      <c r="NAA175" s="72"/>
      <c r="NAB175" s="72"/>
      <c r="NAC175" s="72"/>
      <c r="NAD175" s="72"/>
      <c r="NAE175" s="72"/>
      <c r="NAF175" s="72"/>
      <c r="NAG175" s="72"/>
      <c r="NAH175" s="72"/>
      <c r="NAI175" s="72"/>
      <c r="NAJ175" s="72"/>
      <c r="NAK175" s="72"/>
      <c r="NAL175" s="72"/>
      <c r="NAM175" s="72"/>
      <c r="NAN175" s="72"/>
      <c r="NAO175" s="72"/>
      <c r="NAP175" s="72"/>
      <c r="NAQ175" s="72"/>
      <c r="NAR175" s="72"/>
      <c r="NAS175" s="72"/>
      <c r="NAT175" s="72"/>
      <c r="NAU175" s="72"/>
      <c r="NAV175" s="72"/>
      <c r="NAW175" s="72"/>
      <c r="NAX175" s="72"/>
      <c r="NAY175" s="72"/>
      <c r="NAZ175" s="72"/>
      <c r="NBA175" s="72"/>
      <c r="NBB175" s="72"/>
      <c r="NBC175" s="72"/>
      <c r="NBD175" s="72"/>
      <c r="NBE175" s="72"/>
      <c r="NBF175" s="72"/>
      <c r="NBG175" s="72"/>
      <c r="NBH175" s="72"/>
      <c r="NBI175" s="72"/>
      <c r="NBJ175" s="72"/>
      <c r="NBK175" s="72"/>
      <c r="NBL175" s="72"/>
      <c r="NBM175" s="72"/>
      <c r="NBN175" s="72"/>
      <c r="NBO175" s="72"/>
      <c r="NBP175" s="72"/>
      <c r="NBQ175" s="72"/>
      <c r="NBR175" s="72"/>
      <c r="NBS175" s="72"/>
      <c r="NBT175" s="72"/>
      <c r="NBU175" s="72"/>
      <c r="NBV175" s="72"/>
      <c r="NBW175" s="72"/>
      <c r="NBX175" s="72"/>
      <c r="NBY175" s="72"/>
      <c r="NBZ175" s="72"/>
      <c r="NCA175" s="72"/>
      <c r="NCB175" s="72"/>
      <c r="NCC175" s="72"/>
      <c r="NCD175" s="72"/>
      <c r="NCE175" s="72"/>
      <c r="NCF175" s="72"/>
      <c r="NCG175" s="72"/>
      <c r="NCH175" s="72"/>
      <c r="NCI175" s="72"/>
      <c r="NCJ175" s="72"/>
      <c r="NCK175" s="72"/>
      <c r="NCL175" s="72"/>
      <c r="NCM175" s="72"/>
      <c r="NCN175" s="72"/>
      <c r="NCO175" s="72"/>
      <c r="NCP175" s="72"/>
      <c r="NCQ175" s="72"/>
      <c r="NCR175" s="72"/>
      <c r="NCS175" s="72"/>
      <c r="NCT175" s="72"/>
      <c r="NCU175" s="72"/>
      <c r="NCV175" s="72"/>
      <c r="NCW175" s="72"/>
      <c r="NCX175" s="72"/>
      <c r="NCY175" s="72"/>
      <c r="NCZ175" s="72"/>
      <c r="NDA175" s="72"/>
      <c r="NDB175" s="72"/>
      <c r="NDC175" s="72"/>
      <c r="NDD175" s="72"/>
      <c r="NDE175" s="72"/>
      <c r="NDF175" s="72"/>
      <c r="NDG175" s="72"/>
      <c r="NDH175" s="72"/>
      <c r="NDI175" s="72"/>
      <c r="NDJ175" s="72"/>
      <c r="NDK175" s="72"/>
      <c r="NDL175" s="72"/>
      <c r="NDM175" s="72"/>
      <c r="NDN175" s="72"/>
      <c r="NDO175" s="72"/>
      <c r="NDP175" s="72"/>
      <c r="NDQ175" s="72"/>
      <c r="NDR175" s="72"/>
      <c r="NDS175" s="72"/>
      <c r="NDT175" s="72"/>
      <c r="NDU175" s="72"/>
      <c r="NDV175" s="72"/>
      <c r="NDW175" s="72"/>
      <c r="NDX175" s="72"/>
      <c r="NDY175" s="72"/>
      <c r="NDZ175" s="72"/>
      <c r="NEA175" s="72"/>
      <c r="NEB175" s="72"/>
      <c r="NEC175" s="72"/>
      <c r="NED175" s="72"/>
      <c r="NEE175" s="72"/>
      <c r="NEF175" s="72"/>
      <c r="NEG175" s="72"/>
      <c r="NEH175" s="72"/>
      <c r="NEI175" s="72"/>
      <c r="NEJ175" s="72"/>
      <c r="NEK175" s="72"/>
      <c r="NEL175" s="72"/>
      <c r="NEM175" s="72"/>
      <c r="NEN175" s="72"/>
      <c r="NEO175" s="72"/>
      <c r="NEP175" s="72"/>
      <c r="NEQ175" s="72"/>
      <c r="NER175" s="72"/>
      <c r="NES175" s="72"/>
      <c r="NET175" s="72"/>
      <c r="NEU175" s="72"/>
      <c r="NEV175" s="72"/>
      <c r="NEW175" s="72"/>
      <c r="NEX175" s="72"/>
      <c r="NEY175" s="72"/>
      <c r="NEZ175" s="72"/>
      <c r="NFA175" s="72"/>
      <c r="NFB175" s="72"/>
      <c r="NFC175" s="72"/>
      <c r="NFD175" s="72"/>
      <c r="NFE175" s="72"/>
      <c r="NFF175" s="72"/>
      <c r="NFG175" s="72"/>
      <c r="NFH175" s="72"/>
      <c r="NFI175" s="72"/>
      <c r="NFJ175" s="72"/>
      <c r="NFK175" s="72"/>
      <c r="NFL175" s="72"/>
      <c r="NFM175" s="72"/>
      <c r="NFN175" s="72"/>
      <c r="NFO175" s="72"/>
      <c r="NFP175" s="72"/>
      <c r="NFQ175" s="72"/>
      <c r="NFR175" s="72"/>
      <c r="NFS175" s="72"/>
      <c r="NFT175" s="72"/>
      <c r="NFU175" s="72"/>
      <c r="NFV175" s="72"/>
      <c r="NFW175" s="72"/>
      <c r="NFX175" s="72"/>
      <c r="NFY175" s="72"/>
      <c r="NFZ175" s="72"/>
      <c r="NGA175" s="72"/>
      <c r="NGB175" s="72"/>
      <c r="NGC175" s="72"/>
      <c r="NGD175" s="72"/>
      <c r="NGE175" s="72"/>
      <c r="NGF175" s="72"/>
      <c r="NGG175" s="72"/>
      <c r="NGH175" s="72"/>
      <c r="NGI175" s="72"/>
      <c r="NGJ175" s="72"/>
      <c r="NGK175" s="72"/>
      <c r="NGL175" s="72"/>
      <c r="NGM175" s="72"/>
      <c r="NGN175" s="72"/>
      <c r="NGO175" s="72"/>
      <c r="NGP175" s="72"/>
      <c r="NGQ175" s="72"/>
      <c r="NGR175" s="72"/>
      <c r="NGS175" s="72"/>
      <c r="NGT175" s="72"/>
      <c r="NGU175" s="72"/>
      <c r="NGV175" s="72"/>
      <c r="NGW175" s="72"/>
      <c r="NGX175" s="72"/>
      <c r="NGY175" s="72"/>
      <c r="NGZ175" s="72"/>
      <c r="NHA175" s="72"/>
      <c r="NHB175" s="72"/>
      <c r="NHC175" s="72"/>
      <c r="NHD175" s="72"/>
      <c r="NHE175" s="72"/>
      <c r="NHF175" s="72"/>
      <c r="NHG175" s="72"/>
      <c r="NHH175" s="72"/>
      <c r="NHI175" s="72"/>
      <c r="NHJ175" s="72"/>
      <c r="NHK175" s="72"/>
      <c r="NHL175" s="72"/>
      <c r="NHM175" s="72"/>
      <c r="NHN175" s="72"/>
      <c r="NHO175" s="72"/>
      <c r="NHP175" s="72"/>
      <c r="NHQ175" s="72"/>
      <c r="NHR175" s="72"/>
      <c r="NHS175" s="72"/>
      <c r="NHT175" s="72"/>
      <c r="NHU175" s="72"/>
      <c r="NHV175" s="72"/>
      <c r="NHW175" s="72"/>
      <c r="NHX175" s="72"/>
      <c r="NHY175" s="72"/>
      <c r="NHZ175" s="72"/>
      <c r="NIA175" s="72"/>
      <c r="NIB175" s="72"/>
      <c r="NIC175" s="72"/>
      <c r="NID175" s="72"/>
      <c r="NIE175" s="72"/>
      <c r="NIF175" s="72"/>
      <c r="NIG175" s="72"/>
      <c r="NIH175" s="72"/>
      <c r="NII175" s="72"/>
      <c r="NIJ175" s="72"/>
      <c r="NIK175" s="72"/>
      <c r="NIL175" s="72"/>
      <c r="NIM175" s="72"/>
      <c r="NIN175" s="72"/>
      <c r="NIO175" s="72"/>
      <c r="NIP175" s="72"/>
      <c r="NIQ175" s="72"/>
      <c r="NIR175" s="72"/>
      <c r="NIS175" s="72"/>
      <c r="NIT175" s="72"/>
      <c r="NIU175" s="72"/>
      <c r="NIV175" s="72"/>
      <c r="NIW175" s="72"/>
      <c r="NIX175" s="72"/>
      <c r="NIY175" s="72"/>
      <c r="NIZ175" s="72"/>
      <c r="NJA175" s="72"/>
      <c r="NJB175" s="72"/>
      <c r="NJC175" s="72"/>
      <c r="NJD175" s="72"/>
      <c r="NJE175" s="72"/>
      <c r="NJF175" s="72"/>
      <c r="NJG175" s="72"/>
      <c r="NJH175" s="72"/>
      <c r="NJI175" s="72"/>
      <c r="NJJ175" s="72"/>
      <c r="NJK175" s="72"/>
      <c r="NJL175" s="72"/>
      <c r="NJM175" s="72"/>
      <c r="NJN175" s="72"/>
      <c r="NJO175" s="72"/>
      <c r="NJP175" s="72"/>
      <c r="NJQ175" s="72"/>
      <c r="NJR175" s="72"/>
      <c r="NJS175" s="72"/>
      <c r="NJT175" s="72"/>
      <c r="NJU175" s="72"/>
      <c r="NJV175" s="72"/>
      <c r="NJW175" s="72"/>
      <c r="NJX175" s="72"/>
      <c r="NJY175" s="72"/>
      <c r="NJZ175" s="72"/>
      <c r="NKA175" s="72"/>
      <c r="NKB175" s="72"/>
      <c r="NKC175" s="72"/>
      <c r="NKD175" s="72"/>
      <c r="NKE175" s="72"/>
      <c r="NKF175" s="72"/>
      <c r="NKG175" s="72"/>
      <c r="NKH175" s="72"/>
      <c r="NKI175" s="72"/>
      <c r="NKJ175" s="72"/>
      <c r="NKK175" s="72"/>
      <c r="NKL175" s="72"/>
      <c r="NKM175" s="72"/>
      <c r="NKN175" s="72"/>
      <c r="NKO175" s="72"/>
      <c r="NKP175" s="72"/>
      <c r="NKQ175" s="72"/>
      <c r="NKR175" s="72"/>
      <c r="NKS175" s="72"/>
      <c r="NKT175" s="72"/>
      <c r="NKU175" s="72"/>
      <c r="NKV175" s="72"/>
      <c r="NKW175" s="72"/>
      <c r="NKX175" s="72"/>
      <c r="NKY175" s="72"/>
      <c r="NKZ175" s="72"/>
      <c r="NLA175" s="72"/>
      <c r="NLB175" s="72"/>
      <c r="NLC175" s="72"/>
      <c r="NLD175" s="72"/>
      <c r="NLE175" s="72"/>
      <c r="NLF175" s="72"/>
      <c r="NLG175" s="72"/>
      <c r="NLH175" s="72"/>
      <c r="NLI175" s="72"/>
      <c r="NLJ175" s="72"/>
      <c r="NLK175" s="72"/>
      <c r="NLL175" s="72"/>
      <c r="NLM175" s="72"/>
      <c r="NLN175" s="72"/>
      <c r="NLO175" s="72"/>
      <c r="NLP175" s="72"/>
      <c r="NLQ175" s="72"/>
      <c r="NLR175" s="72"/>
      <c r="NLS175" s="72"/>
      <c r="NLT175" s="72"/>
      <c r="NLU175" s="72"/>
      <c r="NLV175" s="72"/>
      <c r="NLW175" s="72"/>
      <c r="NLX175" s="72"/>
      <c r="NLY175" s="72"/>
      <c r="NLZ175" s="72"/>
      <c r="NMA175" s="72"/>
      <c r="NMB175" s="72"/>
      <c r="NMC175" s="72"/>
      <c r="NMD175" s="72"/>
      <c r="NME175" s="72"/>
      <c r="NMF175" s="72"/>
      <c r="NMG175" s="72"/>
      <c r="NMH175" s="72"/>
      <c r="NMI175" s="72"/>
      <c r="NMJ175" s="72"/>
      <c r="NMK175" s="72"/>
      <c r="NML175" s="72"/>
      <c r="NMM175" s="72"/>
      <c r="NMN175" s="72"/>
      <c r="NMO175" s="72"/>
      <c r="NMP175" s="72"/>
      <c r="NMQ175" s="72"/>
      <c r="NMR175" s="72"/>
      <c r="NMS175" s="72"/>
      <c r="NMT175" s="72"/>
      <c r="NMU175" s="72"/>
      <c r="NMV175" s="72"/>
      <c r="NMW175" s="72"/>
      <c r="NMX175" s="72"/>
      <c r="NMY175" s="72"/>
      <c r="NMZ175" s="72"/>
      <c r="NNA175" s="72"/>
      <c r="NNB175" s="72"/>
      <c r="NNC175" s="72"/>
      <c r="NND175" s="72"/>
      <c r="NNE175" s="72"/>
      <c r="NNF175" s="72"/>
      <c r="NNG175" s="72"/>
      <c r="NNH175" s="72"/>
      <c r="NNI175" s="72"/>
      <c r="NNJ175" s="72"/>
      <c r="NNK175" s="72"/>
      <c r="NNL175" s="72"/>
      <c r="NNM175" s="72"/>
      <c r="NNN175" s="72"/>
      <c r="NNO175" s="72"/>
      <c r="NNP175" s="72"/>
      <c r="NNQ175" s="72"/>
      <c r="NNR175" s="72"/>
      <c r="NNS175" s="72"/>
      <c r="NNT175" s="72"/>
      <c r="NNU175" s="72"/>
      <c r="NNV175" s="72"/>
      <c r="NNW175" s="72"/>
      <c r="NNX175" s="72"/>
      <c r="NNY175" s="72"/>
      <c r="NNZ175" s="72"/>
      <c r="NOA175" s="72"/>
      <c r="NOB175" s="72"/>
      <c r="NOC175" s="72"/>
      <c r="NOD175" s="72"/>
      <c r="NOE175" s="72"/>
      <c r="NOF175" s="72"/>
      <c r="NOG175" s="72"/>
      <c r="NOH175" s="72"/>
      <c r="NOI175" s="72"/>
      <c r="NOJ175" s="72"/>
      <c r="NOK175" s="72"/>
      <c r="NOL175" s="72"/>
      <c r="NOM175" s="72"/>
      <c r="NON175" s="72"/>
      <c r="NOO175" s="72"/>
      <c r="NOP175" s="72"/>
      <c r="NOQ175" s="72"/>
      <c r="NOR175" s="72"/>
      <c r="NOS175" s="72"/>
      <c r="NOT175" s="72"/>
      <c r="NOU175" s="72"/>
      <c r="NOV175" s="72"/>
      <c r="NOW175" s="72"/>
      <c r="NOX175" s="72"/>
      <c r="NOY175" s="72"/>
      <c r="NOZ175" s="72"/>
      <c r="NPA175" s="72"/>
      <c r="NPB175" s="72"/>
      <c r="NPC175" s="72"/>
      <c r="NPD175" s="72"/>
      <c r="NPE175" s="72"/>
      <c r="NPF175" s="72"/>
      <c r="NPG175" s="72"/>
      <c r="NPH175" s="72"/>
      <c r="NPI175" s="72"/>
      <c r="NPJ175" s="72"/>
      <c r="NPK175" s="72"/>
      <c r="NPL175" s="72"/>
      <c r="NPM175" s="72"/>
      <c r="NPN175" s="72"/>
      <c r="NPO175" s="72"/>
      <c r="NPP175" s="72"/>
      <c r="NPQ175" s="72"/>
      <c r="NPR175" s="72"/>
      <c r="NPS175" s="72"/>
      <c r="NPT175" s="72"/>
      <c r="NPU175" s="72"/>
      <c r="NPV175" s="72"/>
      <c r="NPW175" s="72"/>
      <c r="NPX175" s="72"/>
      <c r="NPY175" s="72"/>
      <c r="NPZ175" s="72"/>
      <c r="NQA175" s="72"/>
      <c r="NQB175" s="72"/>
      <c r="NQC175" s="72"/>
      <c r="NQD175" s="72"/>
      <c r="NQE175" s="72"/>
      <c r="NQF175" s="72"/>
      <c r="NQG175" s="72"/>
      <c r="NQH175" s="72"/>
      <c r="NQI175" s="72"/>
      <c r="NQJ175" s="72"/>
      <c r="NQK175" s="72"/>
      <c r="NQL175" s="72"/>
      <c r="NQM175" s="72"/>
      <c r="NQN175" s="72"/>
      <c r="NQO175" s="72"/>
      <c r="NQP175" s="72"/>
      <c r="NQQ175" s="72"/>
      <c r="NQR175" s="72"/>
      <c r="NQS175" s="72"/>
      <c r="NQT175" s="72"/>
      <c r="NQU175" s="72"/>
      <c r="NQV175" s="72"/>
      <c r="NQW175" s="72"/>
      <c r="NQX175" s="72"/>
      <c r="NQY175" s="72"/>
      <c r="NQZ175" s="72"/>
      <c r="NRA175" s="72"/>
      <c r="NRB175" s="72"/>
      <c r="NRC175" s="72"/>
      <c r="NRD175" s="72"/>
      <c r="NRE175" s="72"/>
      <c r="NRF175" s="72"/>
      <c r="NRG175" s="72"/>
      <c r="NRH175" s="72"/>
      <c r="NRI175" s="72"/>
      <c r="NRJ175" s="72"/>
      <c r="NRK175" s="72"/>
      <c r="NRL175" s="72"/>
      <c r="NRM175" s="72"/>
      <c r="NRN175" s="72"/>
      <c r="NRO175" s="72"/>
      <c r="NRP175" s="72"/>
      <c r="NRQ175" s="72"/>
      <c r="NRR175" s="72"/>
      <c r="NRS175" s="72"/>
      <c r="NRT175" s="72"/>
      <c r="NRU175" s="72"/>
      <c r="NRV175" s="72"/>
      <c r="NRW175" s="72"/>
      <c r="NRX175" s="72"/>
      <c r="NRY175" s="72"/>
      <c r="NRZ175" s="72"/>
      <c r="NSA175" s="72"/>
      <c r="NSB175" s="72"/>
      <c r="NSC175" s="72"/>
      <c r="NSD175" s="72"/>
      <c r="NSE175" s="72"/>
      <c r="NSF175" s="72"/>
      <c r="NSG175" s="72"/>
      <c r="NSH175" s="72"/>
      <c r="NSI175" s="72"/>
      <c r="NSJ175" s="72"/>
      <c r="NSK175" s="72"/>
      <c r="NSL175" s="72"/>
      <c r="NSM175" s="72"/>
      <c r="NSN175" s="72"/>
      <c r="NSO175" s="72"/>
      <c r="NSP175" s="72"/>
      <c r="NSQ175" s="72"/>
      <c r="NSR175" s="72"/>
      <c r="NSS175" s="72"/>
      <c r="NST175" s="72"/>
      <c r="NSU175" s="72"/>
      <c r="NSV175" s="72"/>
      <c r="NSW175" s="72"/>
      <c r="NSX175" s="72"/>
      <c r="NSY175" s="72"/>
      <c r="NSZ175" s="72"/>
      <c r="NTA175" s="72"/>
      <c r="NTB175" s="72"/>
      <c r="NTC175" s="72"/>
      <c r="NTD175" s="72"/>
      <c r="NTE175" s="72"/>
      <c r="NTF175" s="72"/>
      <c r="NTG175" s="72"/>
      <c r="NTH175" s="72"/>
      <c r="NTI175" s="72"/>
      <c r="NTJ175" s="72"/>
      <c r="NTK175" s="72"/>
      <c r="NTL175" s="72"/>
      <c r="NTM175" s="72"/>
      <c r="NTN175" s="72"/>
      <c r="NTO175" s="72"/>
      <c r="NTP175" s="72"/>
      <c r="NTQ175" s="72"/>
      <c r="NTR175" s="72"/>
      <c r="NTS175" s="72"/>
      <c r="NTT175" s="72"/>
      <c r="NTU175" s="72"/>
      <c r="NTV175" s="72"/>
      <c r="NTW175" s="72"/>
      <c r="NTX175" s="72"/>
      <c r="NTY175" s="72"/>
      <c r="NTZ175" s="72"/>
      <c r="NUA175" s="72"/>
      <c r="NUB175" s="72"/>
      <c r="NUC175" s="72"/>
      <c r="NUD175" s="72"/>
      <c r="NUE175" s="72"/>
      <c r="NUF175" s="72"/>
      <c r="NUG175" s="72"/>
      <c r="NUH175" s="72"/>
      <c r="NUI175" s="72"/>
      <c r="NUJ175" s="72"/>
      <c r="NUK175" s="72"/>
      <c r="NUL175" s="72"/>
      <c r="NUM175" s="72"/>
      <c r="NUN175" s="72"/>
      <c r="NUO175" s="72"/>
      <c r="NUP175" s="72"/>
      <c r="NUQ175" s="72"/>
      <c r="NUR175" s="72"/>
      <c r="NUS175" s="72"/>
      <c r="NUT175" s="72"/>
      <c r="NUU175" s="72"/>
      <c r="NUV175" s="72"/>
      <c r="NUW175" s="72"/>
      <c r="NUX175" s="72"/>
      <c r="NUY175" s="72"/>
      <c r="NUZ175" s="72"/>
      <c r="NVA175" s="72"/>
      <c r="NVB175" s="72"/>
      <c r="NVC175" s="72"/>
      <c r="NVD175" s="72"/>
      <c r="NVE175" s="72"/>
      <c r="NVF175" s="72"/>
      <c r="NVG175" s="72"/>
      <c r="NVH175" s="72"/>
      <c r="NVI175" s="72"/>
      <c r="NVJ175" s="72"/>
      <c r="NVK175" s="72"/>
      <c r="NVL175" s="72"/>
      <c r="NVM175" s="72"/>
      <c r="NVN175" s="72"/>
      <c r="NVO175" s="72"/>
      <c r="NVP175" s="72"/>
      <c r="NVQ175" s="72"/>
      <c r="NVR175" s="72"/>
      <c r="NVS175" s="72"/>
      <c r="NVT175" s="72"/>
      <c r="NVU175" s="72"/>
      <c r="NVV175" s="72"/>
      <c r="NVW175" s="72"/>
      <c r="NVX175" s="72"/>
      <c r="NVY175" s="72"/>
      <c r="NVZ175" s="72"/>
      <c r="NWA175" s="72"/>
      <c r="NWB175" s="72"/>
      <c r="NWC175" s="72"/>
      <c r="NWD175" s="72"/>
      <c r="NWE175" s="72"/>
      <c r="NWF175" s="72"/>
      <c r="NWG175" s="72"/>
      <c r="NWH175" s="72"/>
      <c r="NWI175" s="72"/>
      <c r="NWJ175" s="72"/>
      <c r="NWK175" s="72"/>
      <c r="NWL175" s="72"/>
      <c r="NWM175" s="72"/>
      <c r="NWN175" s="72"/>
      <c r="NWO175" s="72"/>
      <c r="NWP175" s="72"/>
      <c r="NWQ175" s="72"/>
      <c r="NWR175" s="72"/>
      <c r="NWS175" s="72"/>
      <c r="NWT175" s="72"/>
      <c r="NWU175" s="72"/>
      <c r="NWV175" s="72"/>
      <c r="NWW175" s="72"/>
      <c r="NWX175" s="72"/>
      <c r="NWY175" s="72"/>
      <c r="NWZ175" s="72"/>
      <c r="NXA175" s="72"/>
      <c r="NXB175" s="72"/>
      <c r="NXC175" s="72"/>
      <c r="NXD175" s="72"/>
      <c r="NXE175" s="72"/>
      <c r="NXF175" s="72"/>
      <c r="NXG175" s="72"/>
      <c r="NXH175" s="72"/>
      <c r="NXI175" s="72"/>
      <c r="NXJ175" s="72"/>
      <c r="NXK175" s="72"/>
      <c r="NXL175" s="72"/>
      <c r="NXM175" s="72"/>
      <c r="NXN175" s="72"/>
      <c r="NXO175" s="72"/>
      <c r="NXP175" s="72"/>
      <c r="NXQ175" s="72"/>
      <c r="NXR175" s="72"/>
      <c r="NXS175" s="72"/>
      <c r="NXT175" s="72"/>
      <c r="NXU175" s="72"/>
      <c r="NXV175" s="72"/>
      <c r="NXW175" s="72"/>
      <c r="NXX175" s="72"/>
      <c r="NXY175" s="72"/>
      <c r="NXZ175" s="72"/>
      <c r="NYA175" s="72"/>
      <c r="NYB175" s="72"/>
      <c r="NYC175" s="72"/>
      <c r="NYD175" s="72"/>
      <c r="NYE175" s="72"/>
      <c r="NYF175" s="72"/>
      <c r="NYG175" s="72"/>
      <c r="NYH175" s="72"/>
      <c r="NYI175" s="72"/>
      <c r="NYJ175" s="72"/>
      <c r="NYK175" s="72"/>
      <c r="NYL175" s="72"/>
      <c r="NYM175" s="72"/>
      <c r="NYN175" s="72"/>
      <c r="NYO175" s="72"/>
      <c r="NYP175" s="72"/>
      <c r="NYQ175" s="72"/>
      <c r="NYR175" s="72"/>
      <c r="NYS175" s="72"/>
      <c r="NYT175" s="72"/>
      <c r="NYU175" s="72"/>
      <c r="NYV175" s="72"/>
      <c r="NYW175" s="72"/>
      <c r="NYX175" s="72"/>
      <c r="NYY175" s="72"/>
      <c r="NYZ175" s="72"/>
      <c r="NZA175" s="72"/>
      <c r="NZB175" s="72"/>
      <c r="NZC175" s="72"/>
      <c r="NZD175" s="72"/>
      <c r="NZE175" s="72"/>
      <c r="NZF175" s="72"/>
      <c r="NZG175" s="72"/>
      <c r="NZH175" s="72"/>
      <c r="NZI175" s="72"/>
      <c r="NZJ175" s="72"/>
      <c r="NZK175" s="72"/>
      <c r="NZL175" s="72"/>
      <c r="NZM175" s="72"/>
      <c r="NZN175" s="72"/>
      <c r="NZO175" s="72"/>
      <c r="NZP175" s="72"/>
      <c r="NZQ175" s="72"/>
      <c r="NZR175" s="72"/>
      <c r="NZS175" s="72"/>
      <c r="NZT175" s="72"/>
      <c r="NZU175" s="72"/>
      <c r="NZV175" s="72"/>
      <c r="NZW175" s="72"/>
      <c r="NZX175" s="72"/>
      <c r="NZY175" s="72"/>
      <c r="NZZ175" s="72"/>
      <c r="OAA175" s="72"/>
      <c r="OAB175" s="72"/>
      <c r="OAC175" s="72"/>
      <c r="OAD175" s="72"/>
      <c r="OAE175" s="72"/>
      <c r="OAF175" s="72"/>
      <c r="OAG175" s="72"/>
      <c r="OAH175" s="72"/>
      <c r="OAI175" s="72"/>
      <c r="OAJ175" s="72"/>
      <c r="OAK175" s="72"/>
      <c r="OAL175" s="72"/>
      <c r="OAM175" s="72"/>
      <c r="OAN175" s="72"/>
      <c r="OAO175" s="72"/>
      <c r="OAP175" s="72"/>
      <c r="OAQ175" s="72"/>
      <c r="OAR175" s="72"/>
      <c r="OAS175" s="72"/>
      <c r="OAT175" s="72"/>
      <c r="OAU175" s="72"/>
      <c r="OAV175" s="72"/>
      <c r="OAW175" s="72"/>
      <c r="OAX175" s="72"/>
      <c r="OAY175" s="72"/>
      <c r="OAZ175" s="72"/>
      <c r="OBA175" s="72"/>
      <c r="OBB175" s="72"/>
      <c r="OBC175" s="72"/>
      <c r="OBD175" s="72"/>
      <c r="OBE175" s="72"/>
      <c r="OBF175" s="72"/>
      <c r="OBG175" s="72"/>
      <c r="OBH175" s="72"/>
      <c r="OBI175" s="72"/>
      <c r="OBJ175" s="72"/>
      <c r="OBK175" s="72"/>
      <c r="OBL175" s="72"/>
      <c r="OBM175" s="72"/>
      <c r="OBN175" s="72"/>
      <c r="OBO175" s="72"/>
      <c r="OBP175" s="72"/>
      <c r="OBQ175" s="72"/>
      <c r="OBR175" s="72"/>
      <c r="OBS175" s="72"/>
      <c r="OBT175" s="72"/>
      <c r="OBU175" s="72"/>
      <c r="OBV175" s="72"/>
      <c r="OBW175" s="72"/>
      <c r="OBX175" s="72"/>
      <c r="OBY175" s="72"/>
      <c r="OBZ175" s="72"/>
      <c r="OCA175" s="72"/>
      <c r="OCB175" s="72"/>
      <c r="OCC175" s="72"/>
      <c r="OCD175" s="72"/>
      <c r="OCE175" s="72"/>
      <c r="OCF175" s="72"/>
      <c r="OCG175" s="72"/>
      <c r="OCH175" s="72"/>
      <c r="OCI175" s="72"/>
      <c r="OCJ175" s="72"/>
      <c r="OCK175" s="72"/>
      <c r="OCL175" s="72"/>
      <c r="OCM175" s="72"/>
      <c r="OCN175" s="72"/>
      <c r="OCO175" s="72"/>
      <c r="OCP175" s="72"/>
      <c r="OCQ175" s="72"/>
      <c r="OCR175" s="72"/>
      <c r="OCS175" s="72"/>
      <c r="OCT175" s="72"/>
      <c r="OCU175" s="72"/>
      <c r="OCV175" s="72"/>
      <c r="OCW175" s="72"/>
      <c r="OCX175" s="72"/>
      <c r="OCY175" s="72"/>
      <c r="OCZ175" s="72"/>
      <c r="ODA175" s="72"/>
      <c r="ODB175" s="72"/>
      <c r="ODC175" s="72"/>
      <c r="ODD175" s="72"/>
      <c r="ODE175" s="72"/>
      <c r="ODF175" s="72"/>
      <c r="ODG175" s="72"/>
      <c r="ODH175" s="72"/>
      <c r="ODI175" s="72"/>
      <c r="ODJ175" s="72"/>
      <c r="ODK175" s="72"/>
      <c r="ODL175" s="72"/>
      <c r="ODM175" s="72"/>
      <c r="ODN175" s="72"/>
      <c r="ODO175" s="72"/>
      <c r="ODP175" s="72"/>
      <c r="ODQ175" s="72"/>
      <c r="ODR175" s="72"/>
      <c r="ODS175" s="72"/>
      <c r="ODT175" s="72"/>
      <c r="ODU175" s="72"/>
      <c r="ODV175" s="72"/>
      <c r="ODW175" s="72"/>
      <c r="ODX175" s="72"/>
      <c r="ODY175" s="72"/>
      <c r="ODZ175" s="72"/>
      <c r="OEA175" s="72"/>
      <c r="OEB175" s="72"/>
      <c r="OEC175" s="72"/>
      <c r="OED175" s="72"/>
      <c r="OEE175" s="72"/>
      <c r="OEF175" s="72"/>
      <c r="OEG175" s="72"/>
      <c r="OEH175" s="72"/>
      <c r="OEI175" s="72"/>
      <c r="OEJ175" s="72"/>
      <c r="OEK175" s="72"/>
      <c r="OEL175" s="72"/>
      <c r="OEM175" s="72"/>
      <c r="OEN175" s="72"/>
      <c r="OEO175" s="72"/>
      <c r="OEP175" s="72"/>
      <c r="OEQ175" s="72"/>
      <c r="OER175" s="72"/>
      <c r="OES175" s="72"/>
      <c r="OET175" s="72"/>
      <c r="OEU175" s="72"/>
      <c r="OEV175" s="72"/>
      <c r="OEW175" s="72"/>
      <c r="OEX175" s="72"/>
      <c r="OEY175" s="72"/>
      <c r="OEZ175" s="72"/>
      <c r="OFA175" s="72"/>
      <c r="OFB175" s="72"/>
      <c r="OFC175" s="72"/>
      <c r="OFD175" s="72"/>
      <c r="OFE175" s="72"/>
      <c r="OFF175" s="72"/>
      <c r="OFG175" s="72"/>
      <c r="OFH175" s="72"/>
      <c r="OFI175" s="72"/>
      <c r="OFJ175" s="72"/>
      <c r="OFK175" s="72"/>
      <c r="OFL175" s="72"/>
      <c r="OFM175" s="72"/>
      <c r="OFN175" s="72"/>
      <c r="OFO175" s="72"/>
      <c r="OFP175" s="72"/>
      <c r="OFQ175" s="72"/>
      <c r="OFR175" s="72"/>
      <c r="OFS175" s="72"/>
      <c r="OFT175" s="72"/>
      <c r="OFU175" s="72"/>
      <c r="OFV175" s="72"/>
      <c r="OFW175" s="72"/>
      <c r="OFX175" s="72"/>
      <c r="OFY175" s="72"/>
      <c r="OFZ175" s="72"/>
      <c r="OGA175" s="72"/>
      <c r="OGB175" s="72"/>
      <c r="OGC175" s="72"/>
      <c r="OGD175" s="72"/>
      <c r="OGE175" s="72"/>
      <c r="OGF175" s="72"/>
      <c r="OGG175" s="72"/>
      <c r="OGH175" s="72"/>
      <c r="OGI175" s="72"/>
      <c r="OGJ175" s="72"/>
      <c r="OGK175" s="72"/>
      <c r="OGL175" s="72"/>
      <c r="OGM175" s="72"/>
      <c r="OGN175" s="72"/>
      <c r="OGO175" s="72"/>
      <c r="OGP175" s="72"/>
      <c r="OGQ175" s="72"/>
      <c r="OGR175" s="72"/>
      <c r="OGS175" s="72"/>
      <c r="OGT175" s="72"/>
      <c r="OGU175" s="72"/>
      <c r="OGV175" s="72"/>
      <c r="OGW175" s="72"/>
      <c r="OGX175" s="72"/>
      <c r="OGY175" s="72"/>
      <c r="OGZ175" s="72"/>
      <c r="OHA175" s="72"/>
      <c r="OHB175" s="72"/>
      <c r="OHC175" s="72"/>
      <c r="OHD175" s="72"/>
      <c r="OHE175" s="72"/>
      <c r="OHF175" s="72"/>
      <c r="OHG175" s="72"/>
      <c r="OHH175" s="72"/>
      <c r="OHI175" s="72"/>
      <c r="OHJ175" s="72"/>
      <c r="OHK175" s="72"/>
      <c r="OHL175" s="72"/>
      <c r="OHM175" s="72"/>
      <c r="OHN175" s="72"/>
      <c r="OHO175" s="72"/>
      <c r="OHP175" s="72"/>
      <c r="OHQ175" s="72"/>
      <c r="OHR175" s="72"/>
      <c r="OHS175" s="72"/>
      <c r="OHT175" s="72"/>
      <c r="OHU175" s="72"/>
      <c r="OHV175" s="72"/>
      <c r="OHW175" s="72"/>
      <c r="OHX175" s="72"/>
      <c r="OHY175" s="72"/>
      <c r="OHZ175" s="72"/>
      <c r="OIA175" s="72"/>
      <c r="OIB175" s="72"/>
      <c r="OIC175" s="72"/>
      <c r="OID175" s="72"/>
      <c r="OIE175" s="72"/>
      <c r="OIF175" s="72"/>
      <c r="OIG175" s="72"/>
      <c r="OIH175" s="72"/>
      <c r="OII175" s="72"/>
      <c r="OIJ175" s="72"/>
      <c r="OIK175" s="72"/>
      <c r="OIL175" s="72"/>
      <c r="OIM175" s="72"/>
      <c r="OIN175" s="72"/>
      <c r="OIO175" s="72"/>
      <c r="OIP175" s="72"/>
      <c r="OIQ175" s="72"/>
      <c r="OIR175" s="72"/>
      <c r="OIS175" s="72"/>
      <c r="OIT175" s="72"/>
      <c r="OIU175" s="72"/>
      <c r="OIV175" s="72"/>
      <c r="OIW175" s="72"/>
      <c r="OIX175" s="72"/>
      <c r="OIY175" s="72"/>
      <c r="OIZ175" s="72"/>
      <c r="OJA175" s="72"/>
      <c r="OJB175" s="72"/>
      <c r="OJC175" s="72"/>
      <c r="OJD175" s="72"/>
      <c r="OJE175" s="72"/>
      <c r="OJF175" s="72"/>
      <c r="OJG175" s="72"/>
      <c r="OJH175" s="72"/>
      <c r="OJI175" s="72"/>
      <c r="OJJ175" s="72"/>
      <c r="OJK175" s="72"/>
      <c r="OJL175" s="72"/>
      <c r="OJM175" s="72"/>
      <c r="OJN175" s="72"/>
      <c r="OJO175" s="72"/>
      <c r="OJP175" s="72"/>
      <c r="OJQ175" s="72"/>
      <c r="OJR175" s="72"/>
      <c r="OJS175" s="72"/>
      <c r="OJT175" s="72"/>
      <c r="OJU175" s="72"/>
      <c r="OJV175" s="72"/>
      <c r="OJW175" s="72"/>
      <c r="OJX175" s="72"/>
      <c r="OJY175" s="72"/>
      <c r="OJZ175" s="72"/>
      <c r="OKA175" s="72"/>
      <c r="OKB175" s="72"/>
      <c r="OKC175" s="72"/>
      <c r="OKD175" s="72"/>
      <c r="OKE175" s="72"/>
      <c r="OKF175" s="72"/>
      <c r="OKG175" s="72"/>
      <c r="OKH175" s="72"/>
      <c r="OKI175" s="72"/>
      <c r="OKJ175" s="72"/>
      <c r="OKK175" s="72"/>
      <c r="OKL175" s="72"/>
      <c r="OKM175" s="72"/>
      <c r="OKN175" s="72"/>
      <c r="OKO175" s="72"/>
      <c r="OKP175" s="72"/>
      <c r="OKQ175" s="72"/>
      <c r="OKR175" s="72"/>
      <c r="OKS175" s="72"/>
      <c r="OKT175" s="72"/>
      <c r="OKU175" s="72"/>
      <c r="OKV175" s="72"/>
      <c r="OKW175" s="72"/>
      <c r="OKX175" s="72"/>
      <c r="OKY175" s="72"/>
      <c r="OKZ175" s="72"/>
      <c r="OLA175" s="72"/>
      <c r="OLB175" s="72"/>
      <c r="OLC175" s="72"/>
      <c r="OLD175" s="72"/>
      <c r="OLE175" s="72"/>
      <c r="OLF175" s="72"/>
      <c r="OLG175" s="72"/>
      <c r="OLH175" s="72"/>
      <c r="OLI175" s="72"/>
      <c r="OLJ175" s="72"/>
      <c r="OLK175" s="72"/>
      <c r="OLL175" s="72"/>
      <c r="OLM175" s="72"/>
      <c r="OLN175" s="72"/>
      <c r="OLO175" s="72"/>
      <c r="OLP175" s="72"/>
      <c r="OLQ175" s="72"/>
      <c r="OLR175" s="72"/>
      <c r="OLS175" s="72"/>
      <c r="OLT175" s="72"/>
      <c r="OLU175" s="72"/>
      <c r="OLV175" s="72"/>
      <c r="OLW175" s="72"/>
      <c r="OLX175" s="72"/>
      <c r="OLY175" s="72"/>
      <c r="OLZ175" s="72"/>
      <c r="OMA175" s="72"/>
      <c r="OMB175" s="72"/>
      <c r="OMC175" s="72"/>
      <c r="OMD175" s="72"/>
      <c r="OME175" s="72"/>
      <c r="OMF175" s="72"/>
      <c r="OMG175" s="72"/>
      <c r="OMH175" s="72"/>
      <c r="OMI175" s="72"/>
      <c r="OMJ175" s="72"/>
      <c r="OMK175" s="72"/>
      <c r="OML175" s="72"/>
      <c r="OMM175" s="72"/>
      <c r="OMN175" s="72"/>
      <c r="OMO175" s="72"/>
      <c r="OMP175" s="72"/>
      <c r="OMQ175" s="72"/>
      <c r="OMR175" s="72"/>
      <c r="OMS175" s="72"/>
      <c r="OMT175" s="72"/>
      <c r="OMU175" s="72"/>
      <c r="OMV175" s="72"/>
      <c r="OMW175" s="72"/>
      <c r="OMX175" s="72"/>
      <c r="OMY175" s="72"/>
      <c r="OMZ175" s="72"/>
      <c r="ONA175" s="72"/>
      <c r="ONB175" s="72"/>
      <c r="ONC175" s="72"/>
      <c r="OND175" s="72"/>
      <c r="ONE175" s="72"/>
      <c r="ONF175" s="72"/>
      <c r="ONG175" s="72"/>
      <c r="ONH175" s="72"/>
      <c r="ONI175" s="72"/>
      <c r="ONJ175" s="72"/>
      <c r="ONK175" s="72"/>
      <c r="ONL175" s="72"/>
      <c r="ONM175" s="72"/>
      <c r="ONN175" s="72"/>
      <c r="ONO175" s="72"/>
      <c r="ONP175" s="72"/>
      <c r="ONQ175" s="72"/>
      <c r="ONR175" s="72"/>
      <c r="ONS175" s="72"/>
      <c r="ONT175" s="72"/>
      <c r="ONU175" s="72"/>
      <c r="ONV175" s="72"/>
      <c r="ONW175" s="72"/>
      <c r="ONX175" s="72"/>
      <c r="ONY175" s="72"/>
      <c r="ONZ175" s="72"/>
      <c r="OOA175" s="72"/>
      <c r="OOB175" s="72"/>
      <c r="OOC175" s="72"/>
      <c r="OOD175" s="72"/>
      <c r="OOE175" s="72"/>
      <c r="OOF175" s="72"/>
      <c r="OOG175" s="72"/>
      <c r="OOH175" s="72"/>
      <c r="OOI175" s="72"/>
      <c r="OOJ175" s="72"/>
      <c r="OOK175" s="72"/>
      <c r="OOL175" s="72"/>
      <c r="OOM175" s="72"/>
      <c r="OON175" s="72"/>
      <c r="OOO175" s="72"/>
      <c r="OOP175" s="72"/>
      <c r="OOQ175" s="72"/>
      <c r="OOR175" s="72"/>
      <c r="OOS175" s="72"/>
      <c r="OOT175" s="72"/>
      <c r="OOU175" s="72"/>
      <c r="OOV175" s="72"/>
      <c r="OOW175" s="72"/>
      <c r="OOX175" s="72"/>
      <c r="OOY175" s="72"/>
      <c r="OOZ175" s="72"/>
      <c r="OPA175" s="72"/>
      <c r="OPB175" s="72"/>
      <c r="OPC175" s="72"/>
      <c r="OPD175" s="72"/>
      <c r="OPE175" s="72"/>
      <c r="OPF175" s="72"/>
      <c r="OPG175" s="72"/>
      <c r="OPH175" s="72"/>
      <c r="OPI175" s="72"/>
      <c r="OPJ175" s="72"/>
      <c r="OPK175" s="72"/>
      <c r="OPL175" s="72"/>
      <c r="OPM175" s="72"/>
      <c r="OPN175" s="72"/>
      <c r="OPO175" s="72"/>
      <c r="OPP175" s="72"/>
      <c r="OPQ175" s="72"/>
      <c r="OPR175" s="72"/>
      <c r="OPS175" s="72"/>
      <c r="OPT175" s="72"/>
      <c r="OPU175" s="72"/>
      <c r="OPV175" s="72"/>
      <c r="OPW175" s="72"/>
      <c r="OPX175" s="72"/>
      <c r="OPY175" s="72"/>
      <c r="OPZ175" s="72"/>
      <c r="OQA175" s="72"/>
      <c r="OQB175" s="72"/>
      <c r="OQC175" s="72"/>
      <c r="OQD175" s="72"/>
      <c r="OQE175" s="72"/>
      <c r="OQF175" s="72"/>
      <c r="OQG175" s="72"/>
      <c r="OQH175" s="72"/>
      <c r="OQI175" s="72"/>
      <c r="OQJ175" s="72"/>
      <c r="OQK175" s="72"/>
      <c r="OQL175" s="72"/>
      <c r="OQM175" s="72"/>
      <c r="OQN175" s="72"/>
      <c r="OQO175" s="72"/>
      <c r="OQP175" s="72"/>
      <c r="OQQ175" s="72"/>
      <c r="OQR175" s="72"/>
      <c r="OQS175" s="72"/>
      <c r="OQT175" s="72"/>
      <c r="OQU175" s="72"/>
      <c r="OQV175" s="72"/>
      <c r="OQW175" s="72"/>
      <c r="OQX175" s="72"/>
      <c r="OQY175" s="72"/>
      <c r="OQZ175" s="72"/>
      <c r="ORA175" s="72"/>
      <c r="ORB175" s="72"/>
      <c r="ORC175" s="72"/>
      <c r="ORD175" s="72"/>
      <c r="ORE175" s="72"/>
      <c r="ORF175" s="72"/>
      <c r="ORG175" s="72"/>
      <c r="ORH175" s="72"/>
      <c r="ORI175" s="72"/>
      <c r="ORJ175" s="72"/>
      <c r="ORK175" s="72"/>
      <c r="ORL175" s="72"/>
      <c r="ORM175" s="72"/>
      <c r="ORN175" s="72"/>
      <c r="ORO175" s="72"/>
      <c r="ORP175" s="72"/>
      <c r="ORQ175" s="72"/>
      <c r="ORR175" s="72"/>
      <c r="ORS175" s="72"/>
      <c r="ORT175" s="72"/>
      <c r="ORU175" s="72"/>
      <c r="ORV175" s="72"/>
      <c r="ORW175" s="72"/>
      <c r="ORX175" s="72"/>
      <c r="ORY175" s="72"/>
      <c r="ORZ175" s="72"/>
      <c r="OSA175" s="72"/>
      <c r="OSB175" s="72"/>
      <c r="OSC175" s="72"/>
      <c r="OSD175" s="72"/>
      <c r="OSE175" s="72"/>
      <c r="OSF175" s="72"/>
      <c r="OSG175" s="72"/>
      <c r="OSH175" s="72"/>
      <c r="OSI175" s="72"/>
      <c r="OSJ175" s="72"/>
      <c r="OSK175" s="72"/>
      <c r="OSL175" s="72"/>
      <c r="OSM175" s="72"/>
      <c r="OSN175" s="72"/>
      <c r="OSO175" s="72"/>
      <c r="OSP175" s="72"/>
      <c r="OSQ175" s="72"/>
      <c r="OSR175" s="72"/>
      <c r="OSS175" s="72"/>
      <c r="OST175" s="72"/>
      <c r="OSU175" s="72"/>
      <c r="OSV175" s="72"/>
      <c r="OSW175" s="72"/>
      <c r="OSX175" s="72"/>
      <c r="OSY175" s="72"/>
      <c r="OSZ175" s="72"/>
      <c r="OTA175" s="72"/>
      <c r="OTB175" s="72"/>
      <c r="OTC175" s="72"/>
      <c r="OTD175" s="72"/>
      <c r="OTE175" s="72"/>
      <c r="OTF175" s="72"/>
      <c r="OTG175" s="72"/>
      <c r="OTH175" s="72"/>
      <c r="OTI175" s="72"/>
      <c r="OTJ175" s="72"/>
      <c r="OTK175" s="72"/>
      <c r="OTL175" s="72"/>
      <c r="OTM175" s="72"/>
      <c r="OTN175" s="72"/>
      <c r="OTO175" s="72"/>
      <c r="OTP175" s="72"/>
      <c r="OTQ175" s="72"/>
      <c r="OTR175" s="72"/>
      <c r="OTS175" s="72"/>
      <c r="OTT175" s="72"/>
      <c r="OTU175" s="72"/>
      <c r="OTV175" s="72"/>
      <c r="OTW175" s="72"/>
      <c r="OTX175" s="72"/>
      <c r="OTY175" s="72"/>
      <c r="OTZ175" s="72"/>
      <c r="OUA175" s="72"/>
      <c r="OUB175" s="72"/>
      <c r="OUC175" s="72"/>
      <c r="OUD175" s="72"/>
      <c r="OUE175" s="72"/>
      <c r="OUF175" s="72"/>
      <c r="OUG175" s="72"/>
      <c r="OUH175" s="72"/>
      <c r="OUI175" s="72"/>
      <c r="OUJ175" s="72"/>
      <c r="OUK175" s="72"/>
      <c r="OUL175" s="72"/>
      <c r="OUM175" s="72"/>
      <c r="OUN175" s="72"/>
      <c r="OUO175" s="72"/>
      <c r="OUP175" s="72"/>
      <c r="OUQ175" s="72"/>
      <c r="OUR175" s="72"/>
      <c r="OUS175" s="72"/>
      <c r="OUT175" s="72"/>
      <c r="OUU175" s="72"/>
      <c r="OUV175" s="72"/>
      <c r="OUW175" s="72"/>
      <c r="OUX175" s="72"/>
      <c r="OUY175" s="72"/>
      <c r="OUZ175" s="72"/>
      <c r="OVA175" s="72"/>
      <c r="OVB175" s="72"/>
      <c r="OVC175" s="72"/>
      <c r="OVD175" s="72"/>
      <c r="OVE175" s="72"/>
      <c r="OVF175" s="72"/>
      <c r="OVG175" s="72"/>
      <c r="OVH175" s="72"/>
      <c r="OVI175" s="72"/>
      <c r="OVJ175" s="72"/>
      <c r="OVK175" s="72"/>
      <c r="OVL175" s="72"/>
      <c r="OVM175" s="72"/>
      <c r="OVN175" s="72"/>
      <c r="OVO175" s="72"/>
      <c r="OVP175" s="72"/>
      <c r="OVQ175" s="72"/>
      <c r="OVR175" s="72"/>
      <c r="OVS175" s="72"/>
      <c r="OVT175" s="72"/>
      <c r="OVU175" s="72"/>
      <c r="OVV175" s="72"/>
      <c r="OVW175" s="72"/>
      <c r="OVX175" s="72"/>
      <c r="OVY175" s="72"/>
      <c r="OVZ175" s="72"/>
      <c r="OWA175" s="72"/>
      <c r="OWB175" s="72"/>
      <c r="OWC175" s="72"/>
      <c r="OWD175" s="72"/>
      <c r="OWE175" s="72"/>
      <c r="OWF175" s="72"/>
      <c r="OWG175" s="72"/>
      <c r="OWH175" s="72"/>
      <c r="OWI175" s="72"/>
      <c r="OWJ175" s="72"/>
      <c r="OWK175" s="72"/>
      <c r="OWL175" s="72"/>
      <c r="OWM175" s="72"/>
      <c r="OWN175" s="72"/>
      <c r="OWO175" s="72"/>
      <c r="OWP175" s="72"/>
      <c r="OWQ175" s="72"/>
      <c r="OWR175" s="72"/>
      <c r="OWS175" s="72"/>
      <c r="OWT175" s="72"/>
      <c r="OWU175" s="72"/>
      <c r="OWV175" s="72"/>
      <c r="OWW175" s="72"/>
      <c r="OWX175" s="72"/>
      <c r="OWY175" s="72"/>
      <c r="OWZ175" s="72"/>
      <c r="OXA175" s="72"/>
      <c r="OXB175" s="72"/>
      <c r="OXC175" s="72"/>
      <c r="OXD175" s="72"/>
      <c r="OXE175" s="72"/>
      <c r="OXF175" s="72"/>
      <c r="OXG175" s="72"/>
      <c r="OXH175" s="72"/>
      <c r="OXI175" s="72"/>
      <c r="OXJ175" s="72"/>
      <c r="OXK175" s="72"/>
      <c r="OXL175" s="72"/>
      <c r="OXM175" s="72"/>
      <c r="OXN175" s="72"/>
      <c r="OXO175" s="72"/>
      <c r="OXP175" s="72"/>
      <c r="OXQ175" s="72"/>
      <c r="OXR175" s="72"/>
      <c r="OXS175" s="72"/>
      <c r="OXT175" s="72"/>
      <c r="OXU175" s="72"/>
      <c r="OXV175" s="72"/>
      <c r="OXW175" s="72"/>
      <c r="OXX175" s="72"/>
      <c r="OXY175" s="72"/>
      <c r="OXZ175" s="72"/>
      <c r="OYA175" s="72"/>
      <c r="OYB175" s="72"/>
      <c r="OYC175" s="72"/>
      <c r="OYD175" s="72"/>
      <c r="OYE175" s="72"/>
      <c r="OYF175" s="72"/>
      <c r="OYG175" s="72"/>
      <c r="OYH175" s="72"/>
      <c r="OYI175" s="72"/>
      <c r="OYJ175" s="72"/>
      <c r="OYK175" s="72"/>
      <c r="OYL175" s="72"/>
      <c r="OYM175" s="72"/>
      <c r="OYN175" s="72"/>
      <c r="OYO175" s="72"/>
      <c r="OYP175" s="72"/>
      <c r="OYQ175" s="72"/>
      <c r="OYR175" s="72"/>
      <c r="OYS175" s="72"/>
      <c r="OYT175" s="72"/>
      <c r="OYU175" s="72"/>
      <c r="OYV175" s="72"/>
      <c r="OYW175" s="72"/>
      <c r="OYX175" s="72"/>
      <c r="OYY175" s="72"/>
      <c r="OYZ175" s="72"/>
      <c r="OZA175" s="72"/>
      <c r="OZB175" s="72"/>
      <c r="OZC175" s="72"/>
      <c r="OZD175" s="72"/>
      <c r="OZE175" s="72"/>
      <c r="OZF175" s="72"/>
      <c r="OZG175" s="72"/>
      <c r="OZH175" s="72"/>
      <c r="OZI175" s="72"/>
      <c r="OZJ175" s="72"/>
      <c r="OZK175" s="72"/>
      <c r="OZL175" s="72"/>
      <c r="OZM175" s="72"/>
      <c r="OZN175" s="72"/>
      <c r="OZO175" s="72"/>
      <c r="OZP175" s="72"/>
      <c r="OZQ175" s="72"/>
      <c r="OZR175" s="72"/>
      <c r="OZS175" s="72"/>
      <c r="OZT175" s="72"/>
      <c r="OZU175" s="72"/>
      <c r="OZV175" s="72"/>
      <c r="OZW175" s="72"/>
      <c r="OZX175" s="72"/>
      <c r="OZY175" s="72"/>
      <c r="OZZ175" s="72"/>
      <c r="PAA175" s="72"/>
      <c r="PAB175" s="72"/>
      <c r="PAC175" s="72"/>
      <c r="PAD175" s="72"/>
      <c r="PAE175" s="72"/>
      <c r="PAF175" s="72"/>
      <c r="PAG175" s="72"/>
      <c r="PAH175" s="72"/>
      <c r="PAI175" s="72"/>
      <c r="PAJ175" s="72"/>
      <c r="PAK175" s="72"/>
      <c r="PAL175" s="72"/>
      <c r="PAM175" s="72"/>
      <c r="PAN175" s="72"/>
      <c r="PAO175" s="72"/>
      <c r="PAP175" s="72"/>
      <c r="PAQ175" s="72"/>
      <c r="PAR175" s="72"/>
      <c r="PAS175" s="72"/>
      <c r="PAT175" s="72"/>
      <c r="PAU175" s="72"/>
      <c r="PAV175" s="72"/>
      <c r="PAW175" s="72"/>
      <c r="PAX175" s="72"/>
      <c r="PAY175" s="72"/>
      <c r="PAZ175" s="72"/>
      <c r="PBA175" s="72"/>
      <c r="PBB175" s="72"/>
      <c r="PBC175" s="72"/>
      <c r="PBD175" s="72"/>
      <c r="PBE175" s="72"/>
      <c r="PBF175" s="72"/>
      <c r="PBG175" s="72"/>
      <c r="PBH175" s="72"/>
      <c r="PBI175" s="72"/>
      <c r="PBJ175" s="72"/>
      <c r="PBK175" s="72"/>
      <c r="PBL175" s="72"/>
      <c r="PBM175" s="72"/>
      <c r="PBN175" s="72"/>
      <c r="PBO175" s="72"/>
      <c r="PBP175" s="72"/>
      <c r="PBQ175" s="72"/>
      <c r="PBR175" s="72"/>
      <c r="PBS175" s="72"/>
      <c r="PBT175" s="72"/>
      <c r="PBU175" s="72"/>
      <c r="PBV175" s="72"/>
      <c r="PBW175" s="72"/>
      <c r="PBX175" s="72"/>
      <c r="PBY175" s="72"/>
      <c r="PBZ175" s="72"/>
      <c r="PCA175" s="72"/>
      <c r="PCB175" s="72"/>
      <c r="PCC175" s="72"/>
      <c r="PCD175" s="72"/>
      <c r="PCE175" s="72"/>
      <c r="PCF175" s="72"/>
      <c r="PCG175" s="72"/>
      <c r="PCH175" s="72"/>
      <c r="PCI175" s="72"/>
      <c r="PCJ175" s="72"/>
      <c r="PCK175" s="72"/>
      <c r="PCL175" s="72"/>
      <c r="PCM175" s="72"/>
      <c r="PCN175" s="72"/>
      <c r="PCO175" s="72"/>
      <c r="PCP175" s="72"/>
      <c r="PCQ175" s="72"/>
      <c r="PCR175" s="72"/>
      <c r="PCS175" s="72"/>
      <c r="PCT175" s="72"/>
      <c r="PCU175" s="72"/>
      <c r="PCV175" s="72"/>
      <c r="PCW175" s="72"/>
      <c r="PCX175" s="72"/>
      <c r="PCY175" s="72"/>
      <c r="PCZ175" s="72"/>
      <c r="PDA175" s="72"/>
      <c r="PDB175" s="72"/>
      <c r="PDC175" s="72"/>
      <c r="PDD175" s="72"/>
      <c r="PDE175" s="72"/>
      <c r="PDF175" s="72"/>
      <c r="PDG175" s="72"/>
      <c r="PDH175" s="72"/>
      <c r="PDI175" s="72"/>
      <c r="PDJ175" s="72"/>
      <c r="PDK175" s="72"/>
      <c r="PDL175" s="72"/>
      <c r="PDM175" s="72"/>
      <c r="PDN175" s="72"/>
      <c r="PDO175" s="72"/>
      <c r="PDP175" s="72"/>
      <c r="PDQ175" s="72"/>
      <c r="PDR175" s="72"/>
      <c r="PDS175" s="72"/>
      <c r="PDT175" s="72"/>
      <c r="PDU175" s="72"/>
      <c r="PDV175" s="72"/>
      <c r="PDW175" s="72"/>
      <c r="PDX175" s="72"/>
      <c r="PDY175" s="72"/>
      <c r="PDZ175" s="72"/>
      <c r="PEA175" s="72"/>
      <c r="PEB175" s="72"/>
      <c r="PEC175" s="72"/>
      <c r="PED175" s="72"/>
      <c r="PEE175" s="72"/>
      <c r="PEF175" s="72"/>
      <c r="PEG175" s="72"/>
      <c r="PEH175" s="72"/>
      <c r="PEI175" s="72"/>
      <c r="PEJ175" s="72"/>
      <c r="PEK175" s="72"/>
      <c r="PEL175" s="72"/>
      <c r="PEM175" s="72"/>
      <c r="PEN175" s="72"/>
      <c r="PEO175" s="72"/>
      <c r="PEP175" s="72"/>
      <c r="PEQ175" s="72"/>
      <c r="PER175" s="72"/>
      <c r="PES175" s="72"/>
      <c r="PET175" s="72"/>
      <c r="PEU175" s="72"/>
      <c r="PEV175" s="72"/>
      <c r="PEW175" s="72"/>
      <c r="PEX175" s="72"/>
      <c r="PEY175" s="72"/>
      <c r="PEZ175" s="72"/>
      <c r="PFA175" s="72"/>
      <c r="PFB175" s="72"/>
      <c r="PFC175" s="72"/>
      <c r="PFD175" s="72"/>
      <c r="PFE175" s="72"/>
      <c r="PFF175" s="72"/>
      <c r="PFG175" s="72"/>
      <c r="PFH175" s="72"/>
      <c r="PFI175" s="72"/>
      <c r="PFJ175" s="72"/>
      <c r="PFK175" s="72"/>
      <c r="PFL175" s="72"/>
      <c r="PFM175" s="72"/>
      <c r="PFN175" s="72"/>
      <c r="PFO175" s="72"/>
      <c r="PFP175" s="72"/>
      <c r="PFQ175" s="72"/>
      <c r="PFR175" s="72"/>
      <c r="PFS175" s="72"/>
      <c r="PFT175" s="72"/>
      <c r="PFU175" s="72"/>
      <c r="PFV175" s="72"/>
      <c r="PFW175" s="72"/>
      <c r="PFX175" s="72"/>
      <c r="PFY175" s="72"/>
      <c r="PFZ175" s="72"/>
      <c r="PGA175" s="72"/>
      <c r="PGB175" s="72"/>
      <c r="PGC175" s="72"/>
      <c r="PGD175" s="72"/>
      <c r="PGE175" s="72"/>
      <c r="PGF175" s="72"/>
      <c r="PGG175" s="72"/>
      <c r="PGH175" s="72"/>
      <c r="PGI175" s="72"/>
      <c r="PGJ175" s="72"/>
      <c r="PGK175" s="72"/>
      <c r="PGL175" s="72"/>
      <c r="PGM175" s="72"/>
      <c r="PGN175" s="72"/>
      <c r="PGO175" s="72"/>
      <c r="PGP175" s="72"/>
      <c r="PGQ175" s="72"/>
      <c r="PGR175" s="72"/>
      <c r="PGS175" s="72"/>
      <c r="PGT175" s="72"/>
      <c r="PGU175" s="72"/>
      <c r="PGV175" s="72"/>
      <c r="PGW175" s="72"/>
      <c r="PGX175" s="72"/>
      <c r="PGY175" s="72"/>
      <c r="PGZ175" s="72"/>
      <c r="PHA175" s="72"/>
      <c r="PHB175" s="72"/>
      <c r="PHC175" s="72"/>
      <c r="PHD175" s="72"/>
      <c r="PHE175" s="72"/>
      <c r="PHF175" s="72"/>
      <c r="PHG175" s="72"/>
      <c r="PHH175" s="72"/>
      <c r="PHI175" s="72"/>
      <c r="PHJ175" s="72"/>
      <c r="PHK175" s="72"/>
      <c r="PHL175" s="72"/>
      <c r="PHM175" s="72"/>
      <c r="PHN175" s="72"/>
      <c r="PHO175" s="72"/>
      <c r="PHP175" s="72"/>
      <c r="PHQ175" s="72"/>
      <c r="PHR175" s="72"/>
      <c r="PHS175" s="72"/>
      <c r="PHT175" s="72"/>
      <c r="PHU175" s="72"/>
      <c r="PHV175" s="72"/>
      <c r="PHW175" s="72"/>
      <c r="PHX175" s="72"/>
      <c r="PHY175" s="72"/>
      <c r="PHZ175" s="72"/>
      <c r="PIA175" s="72"/>
      <c r="PIB175" s="72"/>
      <c r="PIC175" s="72"/>
      <c r="PID175" s="72"/>
      <c r="PIE175" s="72"/>
      <c r="PIF175" s="72"/>
      <c r="PIG175" s="72"/>
      <c r="PIH175" s="72"/>
      <c r="PII175" s="72"/>
      <c r="PIJ175" s="72"/>
      <c r="PIK175" s="72"/>
      <c r="PIL175" s="72"/>
      <c r="PIM175" s="72"/>
      <c r="PIN175" s="72"/>
      <c r="PIO175" s="72"/>
      <c r="PIP175" s="72"/>
      <c r="PIQ175" s="72"/>
      <c r="PIR175" s="72"/>
      <c r="PIS175" s="72"/>
      <c r="PIT175" s="72"/>
      <c r="PIU175" s="72"/>
      <c r="PIV175" s="72"/>
      <c r="PIW175" s="72"/>
      <c r="PIX175" s="72"/>
      <c r="PIY175" s="72"/>
      <c r="PIZ175" s="72"/>
      <c r="PJA175" s="72"/>
      <c r="PJB175" s="72"/>
      <c r="PJC175" s="72"/>
      <c r="PJD175" s="72"/>
      <c r="PJE175" s="72"/>
      <c r="PJF175" s="72"/>
      <c r="PJG175" s="72"/>
      <c r="PJH175" s="72"/>
      <c r="PJI175" s="72"/>
      <c r="PJJ175" s="72"/>
      <c r="PJK175" s="72"/>
      <c r="PJL175" s="72"/>
      <c r="PJM175" s="72"/>
      <c r="PJN175" s="72"/>
      <c r="PJO175" s="72"/>
      <c r="PJP175" s="72"/>
      <c r="PJQ175" s="72"/>
      <c r="PJR175" s="72"/>
      <c r="PJS175" s="72"/>
      <c r="PJT175" s="72"/>
      <c r="PJU175" s="72"/>
      <c r="PJV175" s="72"/>
      <c r="PJW175" s="72"/>
      <c r="PJX175" s="72"/>
      <c r="PJY175" s="72"/>
      <c r="PJZ175" s="72"/>
      <c r="PKA175" s="72"/>
      <c r="PKB175" s="72"/>
      <c r="PKC175" s="72"/>
      <c r="PKD175" s="72"/>
      <c r="PKE175" s="72"/>
      <c r="PKF175" s="72"/>
      <c r="PKG175" s="72"/>
      <c r="PKH175" s="72"/>
      <c r="PKI175" s="72"/>
      <c r="PKJ175" s="72"/>
      <c r="PKK175" s="72"/>
      <c r="PKL175" s="72"/>
      <c r="PKM175" s="72"/>
      <c r="PKN175" s="72"/>
      <c r="PKO175" s="72"/>
      <c r="PKP175" s="72"/>
      <c r="PKQ175" s="72"/>
      <c r="PKR175" s="72"/>
      <c r="PKS175" s="72"/>
      <c r="PKT175" s="72"/>
      <c r="PKU175" s="72"/>
      <c r="PKV175" s="72"/>
      <c r="PKW175" s="72"/>
      <c r="PKX175" s="72"/>
      <c r="PKY175" s="72"/>
      <c r="PKZ175" s="72"/>
      <c r="PLA175" s="72"/>
      <c r="PLB175" s="72"/>
      <c r="PLC175" s="72"/>
      <c r="PLD175" s="72"/>
      <c r="PLE175" s="72"/>
      <c r="PLF175" s="72"/>
      <c r="PLG175" s="72"/>
      <c r="PLH175" s="72"/>
      <c r="PLI175" s="72"/>
      <c r="PLJ175" s="72"/>
      <c r="PLK175" s="72"/>
      <c r="PLL175" s="72"/>
      <c r="PLM175" s="72"/>
      <c r="PLN175" s="72"/>
      <c r="PLO175" s="72"/>
      <c r="PLP175" s="72"/>
      <c r="PLQ175" s="72"/>
      <c r="PLR175" s="72"/>
      <c r="PLS175" s="72"/>
      <c r="PLT175" s="72"/>
      <c r="PLU175" s="72"/>
      <c r="PLV175" s="72"/>
      <c r="PLW175" s="72"/>
      <c r="PLX175" s="72"/>
      <c r="PLY175" s="72"/>
      <c r="PLZ175" s="72"/>
      <c r="PMA175" s="72"/>
      <c r="PMB175" s="72"/>
      <c r="PMC175" s="72"/>
      <c r="PMD175" s="72"/>
      <c r="PME175" s="72"/>
      <c r="PMF175" s="72"/>
      <c r="PMG175" s="72"/>
      <c r="PMH175" s="72"/>
      <c r="PMI175" s="72"/>
      <c r="PMJ175" s="72"/>
      <c r="PMK175" s="72"/>
      <c r="PML175" s="72"/>
      <c r="PMM175" s="72"/>
      <c r="PMN175" s="72"/>
      <c r="PMO175" s="72"/>
      <c r="PMP175" s="72"/>
      <c r="PMQ175" s="72"/>
      <c r="PMR175" s="72"/>
      <c r="PMS175" s="72"/>
      <c r="PMT175" s="72"/>
      <c r="PMU175" s="72"/>
      <c r="PMV175" s="72"/>
      <c r="PMW175" s="72"/>
      <c r="PMX175" s="72"/>
      <c r="PMY175" s="72"/>
      <c r="PMZ175" s="72"/>
      <c r="PNA175" s="72"/>
      <c r="PNB175" s="72"/>
      <c r="PNC175" s="72"/>
      <c r="PND175" s="72"/>
      <c r="PNE175" s="72"/>
      <c r="PNF175" s="72"/>
      <c r="PNG175" s="72"/>
      <c r="PNH175" s="72"/>
      <c r="PNI175" s="72"/>
      <c r="PNJ175" s="72"/>
      <c r="PNK175" s="72"/>
      <c r="PNL175" s="72"/>
      <c r="PNM175" s="72"/>
      <c r="PNN175" s="72"/>
      <c r="PNO175" s="72"/>
      <c r="PNP175" s="72"/>
      <c r="PNQ175" s="72"/>
      <c r="PNR175" s="72"/>
      <c r="PNS175" s="72"/>
      <c r="PNT175" s="72"/>
      <c r="PNU175" s="72"/>
      <c r="PNV175" s="72"/>
      <c r="PNW175" s="72"/>
      <c r="PNX175" s="72"/>
      <c r="PNY175" s="72"/>
      <c r="PNZ175" s="72"/>
      <c r="POA175" s="72"/>
      <c r="POB175" s="72"/>
      <c r="POC175" s="72"/>
      <c r="POD175" s="72"/>
      <c r="POE175" s="72"/>
      <c r="POF175" s="72"/>
      <c r="POG175" s="72"/>
      <c r="POH175" s="72"/>
      <c r="POI175" s="72"/>
      <c r="POJ175" s="72"/>
      <c r="POK175" s="72"/>
      <c r="POL175" s="72"/>
      <c r="POM175" s="72"/>
      <c r="PON175" s="72"/>
      <c r="POO175" s="72"/>
      <c r="POP175" s="72"/>
      <c r="POQ175" s="72"/>
      <c r="POR175" s="72"/>
      <c r="POS175" s="72"/>
      <c r="POT175" s="72"/>
      <c r="POU175" s="72"/>
      <c r="POV175" s="72"/>
      <c r="POW175" s="72"/>
      <c r="POX175" s="72"/>
      <c r="POY175" s="72"/>
      <c r="POZ175" s="72"/>
      <c r="PPA175" s="72"/>
      <c r="PPB175" s="72"/>
      <c r="PPC175" s="72"/>
      <c r="PPD175" s="72"/>
      <c r="PPE175" s="72"/>
      <c r="PPF175" s="72"/>
      <c r="PPG175" s="72"/>
      <c r="PPH175" s="72"/>
      <c r="PPI175" s="72"/>
      <c r="PPJ175" s="72"/>
      <c r="PPK175" s="72"/>
      <c r="PPL175" s="72"/>
      <c r="PPM175" s="72"/>
      <c r="PPN175" s="72"/>
      <c r="PPO175" s="72"/>
      <c r="PPP175" s="72"/>
      <c r="PPQ175" s="72"/>
      <c r="PPR175" s="72"/>
      <c r="PPS175" s="72"/>
      <c r="PPT175" s="72"/>
      <c r="PPU175" s="72"/>
      <c r="PPV175" s="72"/>
      <c r="PPW175" s="72"/>
      <c r="PPX175" s="72"/>
      <c r="PPY175" s="72"/>
      <c r="PPZ175" s="72"/>
      <c r="PQA175" s="72"/>
      <c r="PQB175" s="72"/>
      <c r="PQC175" s="72"/>
      <c r="PQD175" s="72"/>
      <c r="PQE175" s="72"/>
      <c r="PQF175" s="72"/>
      <c r="PQG175" s="72"/>
      <c r="PQH175" s="72"/>
      <c r="PQI175" s="72"/>
      <c r="PQJ175" s="72"/>
      <c r="PQK175" s="72"/>
      <c r="PQL175" s="72"/>
      <c r="PQM175" s="72"/>
      <c r="PQN175" s="72"/>
      <c r="PQO175" s="72"/>
      <c r="PQP175" s="72"/>
      <c r="PQQ175" s="72"/>
      <c r="PQR175" s="72"/>
      <c r="PQS175" s="72"/>
      <c r="PQT175" s="72"/>
      <c r="PQU175" s="72"/>
      <c r="PQV175" s="72"/>
      <c r="PQW175" s="72"/>
      <c r="PQX175" s="72"/>
      <c r="PQY175" s="72"/>
      <c r="PQZ175" s="72"/>
      <c r="PRA175" s="72"/>
      <c r="PRB175" s="72"/>
      <c r="PRC175" s="72"/>
      <c r="PRD175" s="72"/>
      <c r="PRE175" s="72"/>
      <c r="PRF175" s="72"/>
      <c r="PRG175" s="72"/>
      <c r="PRH175" s="72"/>
      <c r="PRI175" s="72"/>
      <c r="PRJ175" s="72"/>
      <c r="PRK175" s="72"/>
      <c r="PRL175" s="72"/>
      <c r="PRM175" s="72"/>
      <c r="PRN175" s="72"/>
      <c r="PRO175" s="72"/>
      <c r="PRP175" s="72"/>
      <c r="PRQ175" s="72"/>
      <c r="PRR175" s="72"/>
      <c r="PRS175" s="72"/>
      <c r="PRT175" s="72"/>
      <c r="PRU175" s="72"/>
      <c r="PRV175" s="72"/>
      <c r="PRW175" s="72"/>
      <c r="PRX175" s="72"/>
      <c r="PRY175" s="72"/>
      <c r="PRZ175" s="72"/>
      <c r="PSA175" s="72"/>
      <c r="PSB175" s="72"/>
      <c r="PSC175" s="72"/>
      <c r="PSD175" s="72"/>
      <c r="PSE175" s="72"/>
      <c r="PSF175" s="72"/>
      <c r="PSG175" s="72"/>
      <c r="PSH175" s="72"/>
      <c r="PSI175" s="72"/>
      <c r="PSJ175" s="72"/>
      <c r="PSK175" s="72"/>
      <c r="PSL175" s="72"/>
      <c r="PSM175" s="72"/>
      <c r="PSN175" s="72"/>
      <c r="PSO175" s="72"/>
      <c r="PSP175" s="72"/>
      <c r="PSQ175" s="72"/>
      <c r="PSR175" s="72"/>
      <c r="PSS175" s="72"/>
      <c r="PST175" s="72"/>
      <c r="PSU175" s="72"/>
      <c r="PSV175" s="72"/>
      <c r="PSW175" s="72"/>
      <c r="PSX175" s="72"/>
      <c r="PSY175" s="72"/>
      <c r="PSZ175" s="72"/>
      <c r="PTA175" s="72"/>
      <c r="PTB175" s="72"/>
      <c r="PTC175" s="72"/>
      <c r="PTD175" s="72"/>
      <c r="PTE175" s="72"/>
      <c r="PTF175" s="72"/>
      <c r="PTG175" s="72"/>
      <c r="PTH175" s="72"/>
      <c r="PTI175" s="72"/>
      <c r="PTJ175" s="72"/>
      <c r="PTK175" s="72"/>
      <c r="PTL175" s="72"/>
      <c r="PTM175" s="72"/>
      <c r="PTN175" s="72"/>
      <c r="PTO175" s="72"/>
      <c r="PTP175" s="72"/>
      <c r="PTQ175" s="72"/>
      <c r="PTR175" s="72"/>
      <c r="PTS175" s="72"/>
      <c r="PTT175" s="72"/>
      <c r="PTU175" s="72"/>
      <c r="PTV175" s="72"/>
      <c r="PTW175" s="72"/>
      <c r="PTX175" s="72"/>
      <c r="PTY175" s="72"/>
      <c r="PTZ175" s="72"/>
      <c r="PUA175" s="72"/>
      <c r="PUB175" s="72"/>
      <c r="PUC175" s="72"/>
      <c r="PUD175" s="72"/>
      <c r="PUE175" s="72"/>
      <c r="PUF175" s="72"/>
      <c r="PUG175" s="72"/>
      <c r="PUH175" s="72"/>
      <c r="PUI175" s="72"/>
      <c r="PUJ175" s="72"/>
      <c r="PUK175" s="72"/>
      <c r="PUL175" s="72"/>
      <c r="PUM175" s="72"/>
      <c r="PUN175" s="72"/>
      <c r="PUO175" s="72"/>
      <c r="PUP175" s="72"/>
      <c r="PUQ175" s="72"/>
      <c r="PUR175" s="72"/>
      <c r="PUS175" s="72"/>
      <c r="PUT175" s="72"/>
      <c r="PUU175" s="72"/>
      <c r="PUV175" s="72"/>
      <c r="PUW175" s="72"/>
      <c r="PUX175" s="72"/>
      <c r="PUY175" s="72"/>
      <c r="PUZ175" s="72"/>
      <c r="PVA175" s="72"/>
      <c r="PVB175" s="72"/>
      <c r="PVC175" s="72"/>
      <c r="PVD175" s="72"/>
      <c r="PVE175" s="72"/>
      <c r="PVF175" s="72"/>
      <c r="PVG175" s="72"/>
      <c r="PVH175" s="72"/>
      <c r="PVI175" s="72"/>
      <c r="PVJ175" s="72"/>
      <c r="PVK175" s="72"/>
      <c r="PVL175" s="72"/>
      <c r="PVM175" s="72"/>
      <c r="PVN175" s="72"/>
      <c r="PVO175" s="72"/>
      <c r="PVP175" s="72"/>
      <c r="PVQ175" s="72"/>
      <c r="PVR175" s="72"/>
      <c r="PVS175" s="72"/>
      <c r="PVT175" s="72"/>
      <c r="PVU175" s="72"/>
      <c r="PVV175" s="72"/>
      <c r="PVW175" s="72"/>
      <c r="PVX175" s="72"/>
      <c r="PVY175" s="72"/>
      <c r="PVZ175" s="72"/>
      <c r="PWA175" s="72"/>
      <c r="PWB175" s="72"/>
      <c r="PWC175" s="72"/>
      <c r="PWD175" s="72"/>
      <c r="PWE175" s="72"/>
      <c r="PWF175" s="72"/>
      <c r="PWG175" s="72"/>
      <c r="PWH175" s="72"/>
      <c r="PWI175" s="72"/>
      <c r="PWJ175" s="72"/>
      <c r="PWK175" s="72"/>
      <c r="PWL175" s="72"/>
      <c r="PWM175" s="72"/>
      <c r="PWN175" s="72"/>
      <c r="PWO175" s="72"/>
      <c r="PWP175" s="72"/>
      <c r="PWQ175" s="72"/>
      <c r="PWR175" s="72"/>
      <c r="PWS175" s="72"/>
      <c r="PWT175" s="72"/>
      <c r="PWU175" s="72"/>
      <c r="PWV175" s="72"/>
      <c r="PWW175" s="72"/>
      <c r="PWX175" s="72"/>
      <c r="PWY175" s="72"/>
      <c r="PWZ175" s="72"/>
      <c r="PXA175" s="72"/>
      <c r="PXB175" s="72"/>
      <c r="PXC175" s="72"/>
      <c r="PXD175" s="72"/>
      <c r="PXE175" s="72"/>
      <c r="PXF175" s="72"/>
      <c r="PXG175" s="72"/>
      <c r="PXH175" s="72"/>
      <c r="PXI175" s="72"/>
      <c r="PXJ175" s="72"/>
      <c r="PXK175" s="72"/>
      <c r="PXL175" s="72"/>
      <c r="PXM175" s="72"/>
      <c r="PXN175" s="72"/>
      <c r="PXO175" s="72"/>
      <c r="PXP175" s="72"/>
      <c r="PXQ175" s="72"/>
      <c r="PXR175" s="72"/>
      <c r="PXS175" s="72"/>
      <c r="PXT175" s="72"/>
      <c r="PXU175" s="72"/>
      <c r="PXV175" s="72"/>
      <c r="PXW175" s="72"/>
      <c r="PXX175" s="72"/>
      <c r="PXY175" s="72"/>
      <c r="PXZ175" s="72"/>
      <c r="PYA175" s="72"/>
      <c r="PYB175" s="72"/>
      <c r="PYC175" s="72"/>
      <c r="PYD175" s="72"/>
      <c r="PYE175" s="72"/>
      <c r="PYF175" s="72"/>
      <c r="PYG175" s="72"/>
      <c r="PYH175" s="72"/>
      <c r="PYI175" s="72"/>
      <c r="PYJ175" s="72"/>
      <c r="PYK175" s="72"/>
      <c r="PYL175" s="72"/>
      <c r="PYM175" s="72"/>
      <c r="PYN175" s="72"/>
      <c r="PYO175" s="72"/>
      <c r="PYP175" s="72"/>
      <c r="PYQ175" s="72"/>
      <c r="PYR175" s="72"/>
      <c r="PYS175" s="72"/>
      <c r="PYT175" s="72"/>
      <c r="PYU175" s="72"/>
      <c r="PYV175" s="72"/>
      <c r="PYW175" s="72"/>
      <c r="PYX175" s="72"/>
      <c r="PYY175" s="72"/>
      <c r="PYZ175" s="72"/>
      <c r="PZA175" s="72"/>
      <c r="PZB175" s="72"/>
      <c r="PZC175" s="72"/>
      <c r="PZD175" s="72"/>
      <c r="PZE175" s="72"/>
      <c r="PZF175" s="72"/>
      <c r="PZG175" s="72"/>
      <c r="PZH175" s="72"/>
      <c r="PZI175" s="72"/>
      <c r="PZJ175" s="72"/>
      <c r="PZK175" s="72"/>
      <c r="PZL175" s="72"/>
      <c r="PZM175" s="72"/>
      <c r="PZN175" s="72"/>
      <c r="PZO175" s="72"/>
      <c r="PZP175" s="72"/>
      <c r="PZQ175" s="72"/>
      <c r="PZR175" s="72"/>
      <c r="PZS175" s="72"/>
      <c r="PZT175" s="72"/>
      <c r="PZU175" s="72"/>
      <c r="PZV175" s="72"/>
      <c r="PZW175" s="72"/>
      <c r="PZX175" s="72"/>
      <c r="PZY175" s="72"/>
      <c r="PZZ175" s="72"/>
      <c r="QAA175" s="72"/>
      <c r="QAB175" s="72"/>
      <c r="QAC175" s="72"/>
      <c r="QAD175" s="72"/>
      <c r="QAE175" s="72"/>
      <c r="QAF175" s="72"/>
      <c r="QAG175" s="72"/>
      <c r="QAH175" s="72"/>
      <c r="QAI175" s="72"/>
      <c r="QAJ175" s="72"/>
      <c r="QAK175" s="72"/>
      <c r="QAL175" s="72"/>
      <c r="QAM175" s="72"/>
      <c r="QAN175" s="72"/>
      <c r="QAO175" s="72"/>
      <c r="QAP175" s="72"/>
      <c r="QAQ175" s="72"/>
      <c r="QAR175" s="72"/>
      <c r="QAS175" s="72"/>
      <c r="QAT175" s="72"/>
      <c r="QAU175" s="72"/>
      <c r="QAV175" s="72"/>
      <c r="QAW175" s="72"/>
      <c r="QAX175" s="72"/>
      <c r="QAY175" s="72"/>
      <c r="QAZ175" s="72"/>
      <c r="QBA175" s="72"/>
      <c r="QBB175" s="72"/>
      <c r="QBC175" s="72"/>
      <c r="QBD175" s="72"/>
      <c r="QBE175" s="72"/>
      <c r="QBF175" s="72"/>
      <c r="QBG175" s="72"/>
      <c r="QBH175" s="72"/>
      <c r="QBI175" s="72"/>
      <c r="QBJ175" s="72"/>
      <c r="QBK175" s="72"/>
      <c r="QBL175" s="72"/>
      <c r="QBM175" s="72"/>
      <c r="QBN175" s="72"/>
      <c r="QBO175" s="72"/>
      <c r="QBP175" s="72"/>
      <c r="QBQ175" s="72"/>
      <c r="QBR175" s="72"/>
      <c r="QBS175" s="72"/>
      <c r="QBT175" s="72"/>
      <c r="QBU175" s="72"/>
      <c r="QBV175" s="72"/>
      <c r="QBW175" s="72"/>
      <c r="QBX175" s="72"/>
      <c r="QBY175" s="72"/>
      <c r="QBZ175" s="72"/>
      <c r="QCA175" s="72"/>
      <c r="QCB175" s="72"/>
      <c r="QCC175" s="72"/>
      <c r="QCD175" s="72"/>
      <c r="QCE175" s="72"/>
      <c r="QCF175" s="72"/>
      <c r="QCG175" s="72"/>
      <c r="QCH175" s="72"/>
      <c r="QCI175" s="72"/>
      <c r="QCJ175" s="72"/>
      <c r="QCK175" s="72"/>
      <c r="QCL175" s="72"/>
      <c r="QCM175" s="72"/>
      <c r="QCN175" s="72"/>
      <c r="QCO175" s="72"/>
      <c r="QCP175" s="72"/>
      <c r="QCQ175" s="72"/>
      <c r="QCR175" s="72"/>
      <c r="QCS175" s="72"/>
      <c r="QCT175" s="72"/>
      <c r="QCU175" s="72"/>
      <c r="QCV175" s="72"/>
      <c r="QCW175" s="72"/>
      <c r="QCX175" s="72"/>
      <c r="QCY175" s="72"/>
      <c r="QCZ175" s="72"/>
      <c r="QDA175" s="72"/>
      <c r="QDB175" s="72"/>
      <c r="QDC175" s="72"/>
      <c r="QDD175" s="72"/>
      <c r="QDE175" s="72"/>
      <c r="QDF175" s="72"/>
      <c r="QDG175" s="72"/>
      <c r="QDH175" s="72"/>
      <c r="QDI175" s="72"/>
      <c r="QDJ175" s="72"/>
      <c r="QDK175" s="72"/>
      <c r="QDL175" s="72"/>
      <c r="QDM175" s="72"/>
      <c r="QDN175" s="72"/>
      <c r="QDO175" s="72"/>
      <c r="QDP175" s="72"/>
      <c r="QDQ175" s="72"/>
      <c r="QDR175" s="72"/>
      <c r="QDS175" s="72"/>
      <c r="QDT175" s="72"/>
      <c r="QDU175" s="72"/>
      <c r="QDV175" s="72"/>
      <c r="QDW175" s="72"/>
      <c r="QDX175" s="72"/>
      <c r="QDY175" s="72"/>
      <c r="QDZ175" s="72"/>
      <c r="QEA175" s="72"/>
      <c r="QEB175" s="72"/>
      <c r="QEC175" s="72"/>
      <c r="QED175" s="72"/>
      <c r="QEE175" s="72"/>
      <c r="QEF175" s="72"/>
      <c r="QEG175" s="72"/>
      <c r="QEH175" s="72"/>
      <c r="QEI175" s="72"/>
      <c r="QEJ175" s="72"/>
      <c r="QEK175" s="72"/>
      <c r="QEL175" s="72"/>
      <c r="QEM175" s="72"/>
      <c r="QEN175" s="72"/>
      <c r="QEO175" s="72"/>
      <c r="QEP175" s="72"/>
      <c r="QEQ175" s="72"/>
      <c r="QER175" s="72"/>
      <c r="QES175" s="72"/>
      <c r="QET175" s="72"/>
      <c r="QEU175" s="72"/>
      <c r="QEV175" s="72"/>
      <c r="QEW175" s="72"/>
      <c r="QEX175" s="72"/>
      <c r="QEY175" s="72"/>
      <c r="QEZ175" s="72"/>
      <c r="QFA175" s="72"/>
      <c r="QFB175" s="72"/>
      <c r="QFC175" s="72"/>
      <c r="QFD175" s="72"/>
      <c r="QFE175" s="72"/>
      <c r="QFF175" s="72"/>
      <c r="QFG175" s="72"/>
      <c r="QFH175" s="72"/>
      <c r="QFI175" s="72"/>
      <c r="QFJ175" s="72"/>
      <c r="QFK175" s="72"/>
      <c r="QFL175" s="72"/>
      <c r="QFM175" s="72"/>
      <c r="QFN175" s="72"/>
      <c r="QFO175" s="72"/>
      <c r="QFP175" s="72"/>
      <c r="QFQ175" s="72"/>
      <c r="QFR175" s="72"/>
      <c r="QFS175" s="72"/>
      <c r="QFT175" s="72"/>
      <c r="QFU175" s="72"/>
      <c r="QFV175" s="72"/>
      <c r="QFW175" s="72"/>
      <c r="QFX175" s="72"/>
      <c r="QFY175" s="72"/>
      <c r="QFZ175" s="72"/>
      <c r="QGA175" s="72"/>
      <c r="QGB175" s="72"/>
      <c r="QGC175" s="72"/>
      <c r="QGD175" s="72"/>
      <c r="QGE175" s="72"/>
      <c r="QGF175" s="72"/>
      <c r="QGG175" s="72"/>
      <c r="QGH175" s="72"/>
      <c r="QGI175" s="72"/>
      <c r="QGJ175" s="72"/>
      <c r="QGK175" s="72"/>
      <c r="QGL175" s="72"/>
      <c r="QGM175" s="72"/>
      <c r="QGN175" s="72"/>
      <c r="QGO175" s="72"/>
      <c r="QGP175" s="72"/>
      <c r="QGQ175" s="72"/>
      <c r="QGR175" s="72"/>
      <c r="QGS175" s="72"/>
      <c r="QGT175" s="72"/>
      <c r="QGU175" s="72"/>
      <c r="QGV175" s="72"/>
      <c r="QGW175" s="72"/>
      <c r="QGX175" s="72"/>
      <c r="QGY175" s="72"/>
      <c r="QGZ175" s="72"/>
      <c r="QHA175" s="72"/>
      <c r="QHB175" s="72"/>
      <c r="QHC175" s="72"/>
      <c r="QHD175" s="72"/>
      <c r="QHE175" s="72"/>
      <c r="QHF175" s="72"/>
      <c r="QHG175" s="72"/>
      <c r="QHH175" s="72"/>
      <c r="QHI175" s="72"/>
      <c r="QHJ175" s="72"/>
      <c r="QHK175" s="72"/>
      <c r="QHL175" s="72"/>
      <c r="QHM175" s="72"/>
      <c r="QHN175" s="72"/>
      <c r="QHO175" s="72"/>
      <c r="QHP175" s="72"/>
      <c r="QHQ175" s="72"/>
      <c r="QHR175" s="72"/>
      <c r="QHS175" s="72"/>
      <c r="QHT175" s="72"/>
      <c r="QHU175" s="72"/>
      <c r="QHV175" s="72"/>
      <c r="QHW175" s="72"/>
      <c r="QHX175" s="72"/>
      <c r="QHY175" s="72"/>
      <c r="QHZ175" s="72"/>
      <c r="QIA175" s="72"/>
      <c r="QIB175" s="72"/>
      <c r="QIC175" s="72"/>
      <c r="QID175" s="72"/>
      <c r="QIE175" s="72"/>
      <c r="QIF175" s="72"/>
      <c r="QIG175" s="72"/>
      <c r="QIH175" s="72"/>
      <c r="QII175" s="72"/>
      <c r="QIJ175" s="72"/>
      <c r="QIK175" s="72"/>
      <c r="QIL175" s="72"/>
      <c r="QIM175" s="72"/>
      <c r="QIN175" s="72"/>
      <c r="QIO175" s="72"/>
      <c r="QIP175" s="72"/>
      <c r="QIQ175" s="72"/>
      <c r="QIR175" s="72"/>
      <c r="QIS175" s="72"/>
      <c r="QIT175" s="72"/>
      <c r="QIU175" s="72"/>
      <c r="QIV175" s="72"/>
      <c r="QIW175" s="72"/>
      <c r="QIX175" s="72"/>
      <c r="QIY175" s="72"/>
      <c r="QIZ175" s="72"/>
      <c r="QJA175" s="72"/>
      <c r="QJB175" s="72"/>
      <c r="QJC175" s="72"/>
      <c r="QJD175" s="72"/>
      <c r="QJE175" s="72"/>
      <c r="QJF175" s="72"/>
      <c r="QJG175" s="72"/>
      <c r="QJH175" s="72"/>
      <c r="QJI175" s="72"/>
      <c r="QJJ175" s="72"/>
      <c r="QJK175" s="72"/>
      <c r="QJL175" s="72"/>
      <c r="QJM175" s="72"/>
      <c r="QJN175" s="72"/>
      <c r="QJO175" s="72"/>
      <c r="QJP175" s="72"/>
      <c r="QJQ175" s="72"/>
      <c r="QJR175" s="72"/>
      <c r="QJS175" s="72"/>
      <c r="QJT175" s="72"/>
      <c r="QJU175" s="72"/>
      <c r="QJV175" s="72"/>
      <c r="QJW175" s="72"/>
      <c r="QJX175" s="72"/>
      <c r="QJY175" s="72"/>
      <c r="QJZ175" s="72"/>
      <c r="QKA175" s="72"/>
      <c r="QKB175" s="72"/>
      <c r="QKC175" s="72"/>
      <c r="QKD175" s="72"/>
      <c r="QKE175" s="72"/>
      <c r="QKF175" s="72"/>
      <c r="QKG175" s="72"/>
      <c r="QKH175" s="72"/>
      <c r="QKI175" s="72"/>
      <c r="QKJ175" s="72"/>
      <c r="QKK175" s="72"/>
      <c r="QKL175" s="72"/>
      <c r="QKM175" s="72"/>
      <c r="QKN175" s="72"/>
      <c r="QKO175" s="72"/>
      <c r="QKP175" s="72"/>
      <c r="QKQ175" s="72"/>
      <c r="QKR175" s="72"/>
      <c r="QKS175" s="72"/>
      <c r="QKT175" s="72"/>
      <c r="QKU175" s="72"/>
      <c r="QKV175" s="72"/>
      <c r="QKW175" s="72"/>
      <c r="QKX175" s="72"/>
      <c r="QKY175" s="72"/>
      <c r="QKZ175" s="72"/>
      <c r="QLA175" s="72"/>
      <c r="QLB175" s="72"/>
      <c r="QLC175" s="72"/>
      <c r="QLD175" s="72"/>
      <c r="QLE175" s="72"/>
      <c r="QLF175" s="72"/>
      <c r="QLG175" s="72"/>
      <c r="QLH175" s="72"/>
      <c r="QLI175" s="72"/>
      <c r="QLJ175" s="72"/>
      <c r="QLK175" s="72"/>
      <c r="QLL175" s="72"/>
      <c r="QLM175" s="72"/>
      <c r="QLN175" s="72"/>
      <c r="QLO175" s="72"/>
      <c r="QLP175" s="72"/>
      <c r="QLQ175" s="72"/>
      <c r="QLR175" s="72"/>
      <c r="QLS175" s="72"/>
      <c r="QLT175" s="72"/>
      <c r="QLU175" s="72"/>
      <c r="QLV175" s="72"/>
      <c r="QLW175" s="72"/>
      <c r="QLX175" s="72"/>
      <c r="QLY175" s="72"/>
      <c r="QLZ175" s="72"/>
      <c r="QMA175" s="72"/>
      <c r="QMB175" s="72"/>
      <c r="QMC175" s="72"/>
      <c r="QMD175" s="72"/>
      <c r="QME175" s="72"/>
      <c r="QMF175" s="72"/>
      <c r="QMG175" s="72"/>
      <c r="QMH175" s="72"/>
      <c r="QMI175" s="72"/>
      <c r="QMJ175" s="72"/>
      <c r="QMK175" s="72"/>
      <c r="QML175" s="72"/>
      <c r="QMM175" s="72"/>
      <c r="QMN175" s="72"/>
      <c r="QMO175" s="72"/>
      <c r="QMP175" s="72"/>
      <c r="QMQ175" s="72"/>
      <c r="QMR175" s="72"/>
      <c r="QMS175" s="72"/>
      <c r="QMT175" s="72"/>
      <c r="QMU175" s="72"/>
      <c r="QMV175" s="72"/>
      <c r="QMW175" s="72"/>
      <c r="QMX175" s="72"/>
      <c r="QMY175" s="72"/>
      <c r="QMZ175" s="72"/>
      <c r="QNA175" s="72"/>
      <c r="QNB175" s="72"/>
      <c r="QNC175" s="72"/>
      <c r="QND175" s="72"/>
      <c r="QNE175" s="72"/>
      <c r="QNF175" s="72"/>
      <c r="QNG175" s="72"/>
      <c r="QNH175" s="72"/>
      <c r="QNI175" s="72"/>
      <c r="QNJ175" s="72"/>
      <c r="QNK175" s="72"/>
      <c r="QNL175" s="72"/>
      <c r="QNM175" s="72"/>
      <c r="QNN175" s="72"/>
      <c r="QNO175" s="72"/>
      <c r="QNP175" s="72"/>
      <c r="QNQ175" s="72"/>
      <c r="QNR175" s="72"/>
      <c r="QNS175" s="72"/>
      <c r="QNT175" s="72"/>
      <c r="QNU175" s="72"/>
      <c r="QNV175" s="72"/>
      <c r="QNW175" s="72"/>
      <c r="QNX175" s="72"/>
      <c r="QNY175" s="72"/>
      <c r="QNZ175" s="72"/>
      <c r="QOA175" s="72"/>
      <c r="QOB175" s="72"/>
      <c r="QOC175" s="72"/>
      <c r="QOD175" s="72"/>
      <c r="QOE175" s="72"/>
      <c r="QOF175" s="72"/>
      <c r="QOG175" s="72"/>
      <c r="QOH175" s="72"/>
      <c r="QOI175" s="72"/>
      <c r="QOJ175" s="72"/>
      <c r="QOK175" s="72"/>
      <c r="QOL175" s="72"/>
      <c r="QOM175" s="72"/>
      <c r="QON175" s="72"/>
      <c r="QOO175" s="72"/>
      <c r="QOP175" s="72"/>
      <c r="QOQ175" s="72"/>
      <c r="QOR175" s="72"/>
      <c r="QOS175" s="72"/>
      <c r="QOT175" s="72"/>
      <c r="QOU175" s="72"/>
      <c r="QOV175" s="72"/>
      <c r="QOW175" s="72"/>
      <c r="QOX175" s="72"/>
      <c r="QOY175" s="72"/>
      <c r="QOZ175" s="72"/>
      <c r="QPA175" s="72"/>
      <c r="QPB175" s="72"/>
      <c r="QPC175" s="72"/>
      <c r="QPD175" s="72"/>
      <c r="QPE175" s="72"/>
      <c r="QPF175" s="72"/>
      <c r="QPG175" s="72"/>
      <c r="QPH175" s="72"/>
      <c r="QPI175" s="72"/>
      <c r="QPJ175" s="72"/>
      <c r="QPK175" s="72"/>
      <c r="QPL175" s="72"/>
      <c r="QPM175" s="72"/>
      <c r="QPN175" s="72"/>
      <c r="QPO175" s="72"/>
      <c r="QPP175" s="72"/>
      <c r="QPQ175" s="72"/>
      <c r="QPR175" s="72"/>
      <c r="QPS175" s="72"/>
      <c r="QPT175" s="72"/>
      <c r="QPU175" s="72"/>
      <c r="QPV175" s="72"/>
      <c r="QPW175" s="72"/>
      <c r="QPX175" s="72"/>
      <c r="QPY175" s="72"/>
      <c r="QPZ175" s="72"/>
      <c r="QQA175" s="72"/>
      <c r="QQB175" s="72"/>
      <c r="QQC175" s="72"/>
      <c r="QQD175" s="72"/>
      <c r="QQE175" s="72"/>
      <c r="QQF175" s="72"/>
      <c r="QQG175" s="72"/>
      <c r="QQH175" s="72"/>
      <c r="QQI175" s="72"/>
      <c r="QQJ175" s="72"/>
      <c r="QQK175" s="72"/>
      <c r="QQL175" s="72"/>
      <c r="QQM175" s="72"/>
      <c r="QQN175" s="72"/>
      <c r="QQO175" s="72"/>
      <c r="QQP175" s="72"/>
      <c r="QQQ175" s="72"/>
      <c r="QQR175" s="72"/>
      <c r="QQS175" s="72"/>
      <c r="QQT175" s="72"/>
      <c r="QQU175" s="72"/>
      <c r="QQV175" s="72"/>
      <c r="QQW175" s="72"/>
      <c r="QQX175" s="72"/>
      <c r="QQY175" s="72"/>
      <c r="QQZ175" s="72"/>
      <c r="QRA175" s="72"/>
      <c r="QRB175" s="72"/>
      <c r="QRC175" s="72"/>
      <c r="QRD175" s="72"/>
      <c r="QRE175" s="72"/>
      <c r="QRF175" s="72"/>
      <c r="QRG175" s="72"/>
      <c r="QRH175" s="72"/>
      <c r="QRI175" s="72"/>
      <c r="QRJ175" s="72"/>
      <c r="QRK175" s="72"/>
      <c r="QRL175" s="72"/>
      <c r="QRM175" s="72"/>
      <c r="QRN175" s="72"/>
      <c r="QRO175" s="72"/>
      <c r="QRP175" s="72"/>
      <c r="QRQ175" s="72"/>
      <c r="QRR175" s="72"/>
      <c r="QRS175" s="72"/>
      <c r="QRT175" s="72"/>
      <c r="QRU175" s="72"/>
      <c r="QRV175" s="72"/>
      <c r="QRW175" s="72"/>
      <c r="QRX175" s="72"/>
      <c r="QRY175" s="72"/>
      <c r="QRZ175" s="72"/>
      <c r="QSA175" s="72"/>
      <c r="QSB175" s="72"/>
      <c r="QSC175" s="72"/>
      <c r="QSD175" s="72"/>
      <c r="QSE175" s="72"/>
      <c r="QSF175" s="72"/>
      <c r="QSG175" s="72"/>
      <c r="QSH175" s="72"/>
      <c r="QSI175" s="72"/>
      <c r="QSJ175" s="72"/>
      <c r="QSK175" s="72"/>
      <c r="QSL175" s="72"/>
      <c r="QSM175" s="72"/>
      <c r="QSN175" s="72"/>
      <c r="QSO175" s="72"/>
      <c r="QSP175" s="72"/>
      <c r="QSQ175" s="72"/>
      <c r="QSR175" s="72"/>
      <c r="QSS175" s="72"/>
      <c r="QST175" s="72"/>
      <c r="QSU175" s="72"/>
      <c r="QSV175" s="72"/>
      <c r="QSW175" s="72"/>
      <c r="QSX175" s="72"/>
      <c r="QSY175" s="72"/>
      <c r="QSZ175" s="72"/>
      <c r="QTA175" s="72"/>
      <c r="QTB175" s="72"/>
      <c r="QTC175" s="72"/>
      <c r="QTD175" s="72"/>
      <c r="QTE175" s="72"/>
      <c r="QTF175" s="72"/>
      <c r="QTG175" s="72"/>
      <c r="QTH175" s="72"/>
      <c r="QTI175" s="72"/>
      <c r="QTJ175" s="72"/>
      <c r="QTK175" s="72"/>
      <c r="QTL175" s="72"/>
      <c r="QTM175" s="72"/>
      <c r="QTN175" s="72"/>
      <c r="QTO175" s="72"/>
      <c r="QTP175" s="72"/>
      <c r="QTQ175" s="72"/>
      <c r="QTR175" s="72"/>
      <c r="QTS175" s="72"/>
      <c r="QTT175" s="72"/>
      <c r="QTU175" s="72"/>
      <c r="QTV175" s="72"/>
      <c r="QTW175" s="72"/>
      <c r="QTX175" s="72"/>
      <c r="QTY175" s="72"/>
      <c r="QTZ175" s="72"/>
      <c r="QUA175" s="72"/>
      <c r="QUB175" s="72"/>
      <c r="QUC175" s="72"/>
      <c r="QUD175" s="72"/>
      <c r="QUE175" s="72"/>
      <c r="QUF175" s="72"/>
      <c r="QUG175" s="72"/>
      <c r="QUH175" s="72"/>
      <c r="QUI175" s="72"/>
      <c r="QUJ175" s="72"/>
      <c r="QUK175" s="72"/>
      <c r="QUL175" s="72"/>
      <c r="QUM175" s="72"/>
      <c r="QUN175" s="72"/>
      <c r="QUO175" s="72"/>
      <c r="QUP175" s="72"/>
      <c r="QUQ175" s="72"/>
      <c r="QUR175" s="72"/>
      <c r="QUS175" s="72"/>
      <c r="QUT175" s="72"/>
      <c r="QUU175" s="72"/>
      <c r="QUV175" s="72"/>
      <c r="QUW175" s="72"/>
      <c r="QUX175" s="72"/>
      <c r="QUY175" s="72"/>
      <c r="QUZ175" s="72"/>
      <c r="QVA175" s="72"/>
      <c r="QVB175" s="72"/>
      <c r="QVC175" s="72"/>
      <c r="QVD175" s="72"/>
      <c r="QVE175" s="72"/>
      <c r="QVF175" s="72"/>
      <c r="QVG175" s="72"/>
      <c r="QVH175" s="72"/>
      <c r="QVI175" s="72"/>
      <c r="QVJ175" s="72"/>
      <c r="QVK175" s="72"/>
      <c r="QVL175" s="72"/>
      <c r="QVM175" s="72"/>
      <c r="QVN175" s="72"/>
      <c r="QVO175" s="72"/>
      <c r="QVP175" s="72"/>
      <c r="QVQ175" s="72"/>
      <c r="QVR175" s="72"/>
      <c r="QVS175" s="72"/>
      <c r="QVT175" s="72"/>
      <c r="QVU175" s="72"/>
      <c r="QVV175" s="72"/>
      <c r="QVW175" s="72"/>
      <c r="QVX175" s="72"/>
      <c r="QVY175" s="72"/>
      <c r="QVZ175" s="72"/>
      <c r="QWA175" s="72"/>
      <c r="QWB175" s="72"/>
      <c r="QWC175" s="72"/>
      <c r="QWD175" s="72"/>
      <c r="QWE175" s="72"/>
      <c r="QWF175" s="72"/>
      <c r="QWG175" s="72"/>
      <c r="QWH175" s="72"/>
      <c r="QWI175" s="72"/>
      <c r="QWJ175" s="72"/>
      <c r="QWK175" s="72"/>
      <c r="QWL175" s="72"/>
      <c r="QWM175" s="72"/>
      <c r="QWN175" s="72"/>
      <c r="QWO175" s="72"/>
      <c r="QWP175" s="72"/>
      <c r="QWQ175" s="72"/>
      <c r="QWR175" s="72"/>
      <c r="QWS175" s="72"/>
      <c r="QWT175" s="72"/>
      <c r="QWU175" s="72"/>
      <c r="QWV175" s="72"/>
      <c r="QWW175" s="72"/>
      <c r="QWX175" s="72"/>
      <c r="QWY175" s="72"/>
      <c r="QWZ175" s="72"/>
      <c r="QXA175" s="72"/>
      <c r="QXB175" s="72"/>
      <c r="QXC175" s="72"/>
      <c r="QXD175" s="72"/>
      <c r="QXE175" s="72"/>
      <c r="QXF175" s="72"/>
      <c r="QXG175" s="72"/>
      <c r="QXH175" s="72"/>
      <c r="QXI175" s="72"/>
      <c r="QXJ175" s="72"/>
      <c r="QXK175" s="72"/>
      <c r="QXL175" s="72"/>
      <c r="QXM175" s="72"/>
      <c r="QXN175" s="72"/>
      <c r="QXO175" s="72"/>
      <c r="QXP175" s="72"/>
      <c r="QXQ175" s="72"/>
      <c r="QXR175" s="72"/>
      <c r="QXS175" s="72"/>
      <c r="QXT175" s="72"/>
      <c r="QXU175" s="72"/>
      <c r="QXV175" s="72"/>
      <c r="QXW175" s="72"/>
      <c r="QXX175" s="72"/>
      <c r="QXY175" s="72"/>
      <c r="QXZ175" s="72"/>
      <c r="QYA175" s="72"/>
      <c r="QYB175" s="72"/>
      <c r="QYC175" s="72"/>
      <c r="QYD175" s="72"/>
      <c r="QYE175" s="72"/>
      <c r="QYF175" s="72"/>
      <c r="QYG175" s="72"/>
      <c r="QYH175" s="72"/>
      <c r="QYI175" s="72"/>
      <c r="QYJ175" s="72"/>
      <c r="QYK175" s="72"/>
      <c r="QYL175" s="72"/>
      <c r="QYM175" s="72"/>
      <c r="QYN175" s="72"/>
      <c r="QYO175" s="72"/>
      <c r="QYP175" s="72"/>
      <c r="QYQ175" s="72"/>
      <c r="QYR175" s="72"/>
      <c r="QYS175" s="72"/>
      <c r="QYT175" s="72"/>
      <c r="QYU175" s="72"/>
      <c r="QYV175" s="72"/>
      <c r="QYW175" s="72"/>
      <c r="QYX175" s="72"/>
      <c r="QYY175" s="72"/>
      <c r="QYZ175" s="72"/>
      <c r="QZA175" s="72"/>
      <c r="QZB175" s="72"/>
      <c r="QZC175" s="72"/>
      <c r="QZD175" s="72"/>
      <c r="QZE175" s="72"/>
      <c r="QZF175" s="72"/>
      <c r="QZG175" s="72"/>
      <c r="QZH175" s="72"/>
      <c r="QZI175" s="72"/>
      <c r="QZJ175" s="72"/>
      <c r="QZK175" s="72"/>
      <c r="QZL175" s="72"/>
      <c r="QZM175" s="72"/>
      <c r="QZN175" s="72"/>
      <c r="QZO175" s="72"/>
      <c r="QZP175" s="72"/>
      <c r="QZQ175" s="72"/>
      <c r="QZR175" s="72"/>
      <c r="QZS175" s="72"/>
      <c r="QZT175" s="72"/>
      <c r="QZU175" s="72"/>
      <c r="QZV175" s="72"/>
      <c r="QZW175" s="72"/>
      <c r="QZX175" s="72"/>
      <c r="QZY175" s="72"/>
      <c r="QZZ175" s="72"/>
      <c r="RAA175" s="72"/>
      <c r="RAB175" s="72"/>
      <c r="RAC175" s="72"/>
      <c r="RAD175" s="72"/>
      <c r="RAE175" s="72"/>
      <c r="RAF175" s="72"/>
      <c r="RAG175" s="72"/>
      <c r="RAH175" s="72"/>
      <c r="RAI175" s="72"/>
      <c r="RAJ175" s="72"/>
      <c r="RAK175" s="72"/>
      <c r="RAL175" s="72"/>
      <c r="RAM175" s="72"/>
      <c r="RAN175" s="72"/>
      <c r="RAO175" s="72"/>
      <c r="RAP175" s="72"/>
      <c r="RAQ175" s="72"/>
      <c r="RAR175" s="72"/>
      <c r="RAS175" s="72"/>
      <c r="RAT175" s="72"/>
      <c r="RAU175" s="72"/>
      <c r="RAV175" s="72"/>
      <c r="RAW175" s="72"/>
      <c r="RAX175" s="72"/>
      <c r="RAY175" s="72"/>
      <c r="RAZ175" s="72"/>
      <c r="RBA175" s="72"/>
      <c r="RBB175" s="72"/>
      <c r="RBC175" s="72"/>
      <c r="RBD175" s="72"/>
      <c r="RBE175" s="72"/>
      <c r="RBF175" s="72"/>
      <c r="RBG175" s="72"/>
      <c r="RBH175" s="72"/>
      <c r="RBI175" s="72"/>
      <c r="RBJ175" s="72"/>
      <c r="RBK175" s="72"/>
      <c r="RBL175" s="72"/>
      <c r="RBM175" s="72"/>
      <c r="RBN175" s="72"/>
      <c r="RBO175" s="72"/>
      <c r="RBP175" s="72"/>
      <c r="RBQ175" s="72"/>
      <c r="RBR175" s="72"/>
      <c r="RBS175" s="72"/>
      <c r="RBT175" s="72"/>
      <c r="RBU175" s="72"/>
      <c r="RBV175" s="72"/>
      <c r="RBW175" s="72"/>
      <c r="RBX175" s="72"/>
      <c r="RBY175" s="72"/>
      <c r="RBZ175" s="72"/>
      <c r="RCA175" s="72"/>
      <c r="RCB175" s="72"/>
      <c r="RCC175" s="72"/>
      <c r="RCD175" s="72"/>
      <c r="RCE175" s="72"/>
      <c r="RCF175" s="72"/>
      <c r="RCG175" s="72"/>
      <c r="RCH175" s="72"/>
      <c r="RCI175" s="72"/>
      <c r="RCJ175" s="72"/>
      <c r="RCK175" s="72"/>
      <c r="RCL175" s="72"/>
      <c r="RCM175" s="72"/>
      <c r="RCN175" s="72"/>
      <c r="RCO175" s="72"/>
      <c r="RCP175" s="72"/>
      <c r="RCQ175" s="72"/>
      <c r="RCR175" s="72"/>
      <c r="RCS175" s="72"/>
      <c r="RCT175" s="72"/>
      <c r="RCU175" s="72"/>
      <c r="RCV175" s="72"/>
      <c r="RCW175" s="72"/>
      <c r="RCX175" s="72"/>
      <c r="RCY175" s="72"/>
      <c r="RCZ175" s="72"/>
      <c r="RDA175" s="72"/>
      <c r="RDB175" s="72"/>
      <c r="RDC175" s="72"/>
      <c r="RDD175" s="72"/>
      <c r="RDE175" s="72"/>
      <c r="RDF175" s="72"/>
      <c r="RDG175" s="72"/>
      <c r="RDH175" s="72"/>
      <c r="RDI175" s="72"/>
      <c r="RDJ175" s="72"/>
      <c r="RDK175" s="72"/>
      <c r="RDL175" s="72"/>
      <c r="RDM175" s="72"/>
      <c r="RDN175" s="72"/>
      <c r="RDO175" s="72"/>
      <c r="RDP175" s="72"/>
      <c r="RDQ175" s="72"/>
      <c r="RDR175" s="72"/>
      <c r="RDS175" s="72"/>
      <c r="RDT175" s="72"/>
      <c r="RDU175" s="72"/>
      <c r="RDV175" s="72"/>
      <c r="RDW175" s="72"/>
      <c r="RDX175" s="72"/>
      <c r="RDY175" s="72"/>
      <c r="RDZ175" s="72"/>
      <c r="REA175" s="72"/>
      <c r="REB175" s="72"/>
      <c r="REC175" s="72"/>
      <c r="RED175" s="72"/>
      <c r="REE175" s="72"/>
      <c r="REF175" s="72"/>
      <c r="REG175" s="72"/>
      <c r="REH175" s="72"/>
      <c r="REI175" s="72"/>
      <c r="REJ175" s="72"/>
      <c r="REK175" s="72"/>
      <c r="REL175" s="72"/>
      <c r="REM175" s="72"/>
      <c r="REN175" s="72"/>
      <c r="REO175" s="72"/>
      <c r="REP175" s="72"/>
      <c r="REQ175" s="72"/>
      <c r="RER175" s="72"/>
      <c r="RES175" s="72"/>
      <c r="RET175" s="72"/>
      <c r="REU175" s="72"/>
      <c r="REV175" s="72"/>
      <c r="REW175" s="72"/>
      <c r="REX175" s="72"/>
      <c r="REY175" s="72"/>
      <c r="REZ175" s="72"/>
      <c r="RFA175" s="72"/>
      <c r="RFB175" s="72"/>
      <c r="RFC175" s="72"/>
      <c r="RFD175" s="72"/>
      <c r="RFE175" s="72"/>
      <c r="RFF175" s="72"/>
      <c r="RFG175" s="72"/>
      <c r="RFH175" s="72"/>
      <c r="RFI175" s="72"/>
      <c r="RFJ175" s="72"/>
      <c r="RFK175" s="72"/>
      <c r="RFL175" s="72"/>
      <c r="RFM175" s="72"/>
      <c r="RFN175" s="72"/>
      <c r="RFO175" s="72"/>
      <c r="RFP175" s="72"/>
      <c r="RFQ175" s="72"/>
      <c r="RFR175" s="72"/>
      <c r="RFS175" s="72"/>
      <c r="RFT175" s="72"/>
      <c r="RFU175" s="72"/>
      <c r="RFV175" s="72"/>
      <c r="RFW175" s="72"/>
      <c r="RFX175" s="72"/>
      <c r="RFY175" s="72"/>
      <c r="RFZ175" s="72"/>
      <c r="RGA175" s="72"/>
      <c r="RGB175" s="72"/>
      <c r="RGC175" s="72"/>
      <c r="RGD175" s="72"/>
      <c r="RGE175" s="72"/>
      <c r="RGF175" s="72"/>
      <c r="RGG175" s="72"/>
      <c r="RGH175" s="72"/>
      <c r="RGI175" s="72"/>
      <c r="RGJ175" s="72"/>
      <c r="RGK175" s="72"/>
      <c r="RGL175" s="72"/>
      <c r="RGM175" s="72"/>
      <c r="RGN175" s="72"/>
      <c r="RGO175" s="72"/>
      <c r="RGP175" s="72"/>
      <c r="RGQ175" s="72"/>
      <c r="RGR175" s="72"/>
      <c r="RGS175" s="72"/>
      <c r="RGT175" s="72"/>
      <c r="RGU175" s="72"/>
      <c r="RGV175" s="72"/>
      <c r="RGW175" s="72"/>
      <c r="RGX175" s="72"/>
      <c r="RGY175" s="72"/>
      <c r="RGZ175" s="72"/>
      <c r="RHA175" s="72"/>
      <c r="RHB175" s="72"/>
      <c r="RHC175" s="72"/>
      <c r="RHD175" s="72"/>
      <c r="RHE175" s="72"/>
      <c r="RHF175" s="72"/>
      <c r="RHG175" s="72"/>
      <c r="RHH175" s="72"/>
      <c r="RHI175" s="72"/>
      <c r="RHJ175" s="72"/>
      <c r="RHK175" s="72"/>
      <c r="RHL175" s="72"/>
      <c r="RHM175" s="72"/>
      <c r="RHN175" s="72"/>
      <c r="RHO175" s="72"/>
      <c r="RHP175" s="72"/>
      <c r="RHQ175" s="72"/>
      <c r="RHR175" s="72"/>
      <c r="RHS175" s="72"/>
      <c r="RHT175" s="72"/>
      <c r="RHU175" s="72"/>
      <c r="RHV175" s="72"/>
      <c r="RHW175" s="72"/>
      <c r="RHX175" s="72"/>
      <c r="RHY175" s="72"/>
      <c r="RHZ175" s="72"/>
      <c r="RIA175" s="72"/>
      <c r="RIB175" s="72"/>
      <c r="RIC175" s="72"/>
      <c r="RID175" s="72"/>
      <c r="RIE175" s="72"/>
      <c r="RIF175" s="72"/>
      <c r="RIG175" s="72"/>
      <c r="RIH175" s="72"/>
      <c r="RII175" s="72"/>
      <c r="RIJ175" s="72"/>
      <c r="RIK175" s="72"/>
      <c r="RIL175" s="72"/>
      <c r="RIM175" s="72"/>
      <c r="RIN175" s="72"/>
      <c r="RIO175" s="72"/>
      <c r="RIP175" s="72"/>
      <c r="RIQ175" s="72"/>
      <c r="RIR175" s="72"/>
      <c r="RIS175" s="72"/>
      <c r="RIT175" s="72"/>
      <c r="RIU175" s="72"/>
      <c r="RIV175" s="72"/>
      <c r="RIW175" s="72"/>
      <c r="RIX175" s="72"/>
      <c r="RIY175" s="72"/>
      <c r="RIZ175" s="72"/>
      <c r="RJA175" s="72"/>
      <c r="RJB175" s="72"/>
      <c r="RJC175" s="72"/>
      <c r="RJD175" s="72"/>
      <c r="RJE175" s="72"/>
      <c r="RJF175" s="72"/>
      <c r="RJG175" s="72"/>
      <c r="RJH175" s="72"/>
      <c r="RJI175" s="72"/>
      <c r="RJJ175" s="72"/>
      <c r="RJK175" s="72"/>
      <c r="RJL175" s="72"/>
      <c r="RJM175" s="72"/>
      <c r="RJN175" s="72"/>
      <c r="RJO175" s="72"/>
      <c r="RJP175" s="72"/>
      <c r="RJQ175" s="72"/>
      <c r="RJR175" s="72"/>
      <c r="RJS175" s="72"/>
      <c r="RJT175" s="72"/>
      <c r="RJU175" s="72"/>
      <c r="RJV175" s="72"/>
      <c r="RJW175" s="72"/>
      <c r="RJX175" s="72"/>
      <c r="RJY175" s="72"/>
      <c r="RJZ175" s="72"/>
      <c r="RKA175" s="72"/>
      <c r="RKB175" s="72"/>
      <c r="RKC175" s="72"/>
      <c r="RKD175" s="72"/>
      <c r="RKE175" s="72"/>
      <c r="RKF175" s="72"/>
      <c r="RKG175" s="72"/>
      <c r="RKH175" s="72"/>
      <c r="RKI175" s="72"/>
      <c r="RKJ175" s="72"/>
      <c r="RKK175" s="72"/>
      <c r="RKL175" s="72"/>
      <c r="RKM175" s="72"/>
      <c r="RKN175" s="72"/>
      <c r="RKO175" s="72"/>
      <c r="RKP175" s="72"/>
      <c r="RKQ175" s="72"/>
      <c r="RKR175" s="72"/>
      <c r="RKS175" s="72"/>
      <c r="RKT175" s="72"/>
      <c r="RKU175" s="72"/>
      <c r="RKV175" s="72"/>
      <c r="RKW175" s="72"/>
      <c r="RKX175" s="72"/>
      <c r="RKY175" s="72"/>
      <c r="RKZ175" s="72"/>
      <c r="RLA175" s="72"/>
      <c r="RLB175" s="72"/>
      <c r="RLC175" s="72"/>
      <c r="RLD175" s="72"/>
      <c r="RLE175" s="72"/>
      <c r="RLF175" s="72"/>
      <c r="RLG175" s="72"/>
      <c r="RLH175" s="72"/>
      <c r="RLI175" s="72"/>
      <c r="RLJ175" s="72"/>
      <c r="RLK175" s="72"/>
      <c r="RLL175" s="72"/>
      <c r="RLM175" s="72"/>
      <c r="RLN175" s="72"/>
      <c r="RLO175" s="72"/>
      <c r="RLP175" s="72"/>
      <c r="RLQ175" s="72"/>
      <c r="RLR175" s="72"/>
      <c r="RLS175" s="72"/>
      <c r="RLT175" s="72"/>
      <c r="RLU175" s="72"/>
      <c r="RLV175" s="72"/>
      <c r="RLW175" s="72"/>
      <c r="RLX175" s="72"/>
      <c r="RLY175" s="72"/>
      <c r="RLZ175" s="72"/>
      <c r="RMA175" s="72"/>
      <c r="RMB175" s="72"/>
      <c r="RMC175" s="72"/>
      <c r="RMD175" s="72"/>
      <c r="RME175" s="72"/>
      <c r="RMF175" s="72"/>
      <c r="RMG175" s="72"/>
      <c r="RMH175" s="72"/>
      <c r="RMI175" s="72"/>
      <c r="RMJ175" s="72"/>
      <c r="RMK175" s="72"/>
      <c r="RML175" s="72"/>
      <c r="RMM175" s="72"/>
      <c r="RMN175" s="72"/>
      <c r="RMO175" s="72"/>
      <c r="RMP175" s="72"/>
      <c r="RMQ175" s="72"/>
      <c r="RMR175" s="72"/>
      <c r="RMS175" s="72"/>
      <c r="RMT175" s="72"/>
      <c r="RMU175" s="72"/>
      <c r="RMV175" s="72"/>
      <c r="RMW175" s="72"/>
      <c r="RMX175" s="72"/>
      <c r="RMY175" s="72"/>
      <c r="RMZ175" s="72"/>
      <c r="RNA175" s="72"/>
      <c r="RNB175" s="72"/>
      <c r="RNC175" s="72"/>
      <c r="RND175" s="72"/>
      <c r="RNE175" s="72"/>
      <c r="RNF175" s="72"/>
      <c r="RNG175" s="72"/>
      <c r="RNH175" s="72"/>
      <c r="RNI175" s="72"/>
      <c r="RNJ175" s="72"/>
      <c r="RNK175" s="72"/>
      <c r="RNL175" s="72"/>
      <c r="RNM175" s="72"/>
      <c r="RNN175" s="72"/>
      <c r="RNO175" s="72"/>
      <c r="RNP175" s="72"/>
      <c r="RNQ175" s="72"/>
      <c r="RNR175" s="72"/>
      <c r="RNS175" s="72"/>
      <c r="RNT175" s="72"/>
      <c r="RNU175" s="72"/>
      <c r="RNV175" s="72"/>
      <c r="RNW175" s="72"/>
      <c r="RNX175" s="72"/>
      <c r="RNY175" s="72"/>
      <c r="RNZ175" s="72"/>
      <c r="ROA175" s="72"/>
      <c r="ROB175" s="72"/>
      <c r="ROC175" s="72"/>
      <c r="ROD175" s="72"/>
      <c r="ROE175" s="72"/>
      <c r="ROF175" s="72"/>
      <c r="ROG175" s="72"/>
      <c r="ROH175" s="72"/>
      <c r="ROI175" s="72"/>
      <c r="ROJ175" s="72"/>
      <c r="ROK175" s="72"/>
      <c r="ROL175" s="72"/>
      <c r="ROM175" s="72"/>
      <c r="RON175" s="72"/>
      <c r="ROO175" s="72"/>
      <c r="ROP175" s="72"/>
      <c r="ROQ175" s="72"/>
      <c r="ROR175" s="72"/>
      <c r="ROS175" s="72"/>
      <c r="ROT175" s="72"/>
      <c r="ROU175" s="72"/>
      <c r="ROV175" s="72"/>
      <c r="ROW175" s="72"/>
      <c r="ROX175" s="72"/>
      <c r="ROY175" s="72"/>
      <c r="ROZ175" s="72"/>
      <c r="RPA175" s="72"/>
      <c r="RPB175" s="72"/>
      <c r="RPC175" s="72"/>
      <c r="RPD175" s="72"/>
      <c r="RPE175" s="72"/>
      <c r="RPF175" s="72"/>
      <c r="RPG175" s="72"/>
      <c r="RPH175" s="72"/>
      <c r="RPI175" s="72"/>
      <c r="RPJ175" s="72"/>
      <c r="RPK175" s="72"/>
      <c r="RPL175" s="72"/>
      <c r="RPM175" s="72"/>
      <c r="RPN175" s="72"/>
      <c r="RPO175" s="72"/>
      <c r="RPP175" s="72"/>
      <c r="RPQ175" s="72"/>
      <c r="RPR175" s="72"/>
      <c r="RPS175" s="72"/>
      <c r="RPT175" s="72"/>
      <c r="RPU175" s="72"/>
      <c r="RPV175" s="72"/>
      <c r="RPW175" s="72"/>
      <c r="RPX175" s="72"/>
      <c r="RPY175" s="72"/>
      <c r="RPZ175" s="72"/>
      <c r="RQA175" s="72"/>
      <c r="RQB175" s="72"/>
      <c r="RQC175" s="72"/>
      <c r="RQD175" s="72"/>
      <c r="RQE175" s="72"/>
      <c r="RQF175" s="72"/>
      <c r="RQG175" s="72"/>
      <c r="RQH175" s="72"/>
      <c r="RQI175" s="72"/>
      <c r="RQJ175" s="72"/>
      <c r="RQK175" s="72"/>
      <c r="RQL175" s="72"/>
      <c r="RQM175" s="72"/>
      <c r="RQN175" s="72"/>
      <c r="RQO175" s="72"/>
      <c r="RQP175" s="72"/>
      <c r="RQQ175" s="72"/>
      <c r="RQR175" s="72"/>
      <c r="RQS175" s="72"/>
      <c r="RQT175" s="72"/>
      <c r="RQU175" s="72"/>
      <c r="RQV175" s="72"/>
      <c r="RQW175" s="72"/>
      <c r="RQX175" s="72"/>
      <c r="RQY175" s="72"/>
      <c r="RQZ175" s="72"/>
      <c r="RRA175" s="72"/>
      <c r="RRB175" s="72"/>
      <c r="RRC175" s="72"/>
      <c r="RRD175" s="72"/>
      <c r="RRE175" s="72"/>
      <c r="RRF175" s="72"/>
      <c r="RRG175" s="72"/>
      <c r="RRH175" s="72"/>
      <c r="RRI175" s="72"/>
      <c r="RRJ175" s="72"/>
      <c r="RRK175" s="72"/>
      <c r="RRL175" s="72"/>
      <c r="RRM175" s="72"/>
      <c r="RRN175" s="72"/>
      <c r="RRO175" s="72"/>
      <c r="RRP175" s="72"/>
      <c r="RRQ175" s="72"/>
      <c r="RRR175" s="72"/>
      <c r="RRS175" s="72"/>
      <c r="RRT175" s="72"/>
      <c r="RRU175" s="72"/>
      <c r="RRV175" s="72"/>
      <c r="RRW175" s="72"/>
      <c r="RRX175" s="72"/>
      <c r="RRY175" s="72"/>
      <c r="RRZ175" s="72"/>
      <c r="RSA175" s="72"/>
      <c r="RSB175" s="72"/>
      <c r="RSC175" s="72"/>
      <c r="RSD175" s="72"/>
      <c r="RSE175" s="72"/>
      <c r="RSF175" s="72"/>
      <c r="RSG175" s="72"/>
      <c r="RSH175" s="72"/>
      <c r="RSI175" s="72"/>
      <c r="RSJ175" s="72"/>
      <c r="RSK175" s="72"/>
      <c r="RSL175" s="72"/>
      <c r="RSM175" s="72"/>
      <c r="RSN175" s="72"/>
      <c r="RSO175" s="72"/>
      <c r="RSP175" s="72"/>
      <c r="RSQ175" s="72"/>
      <c r="RSR175" s="72"/>
      <c r="RSS175" s="72"/>
      <c r="RST175" s="72"/>
      <c r="RSU175" s="72"/>
      <c r="RSV175" s="72"/>
      <c r="RSW175" s="72"/>
      <c r="RSX175" s="72"/>
      <c r="RSY175" s="72"/>
      <c r="RSZ175" s="72"/>
      <c r="RTA175" s="72"/>
      <c r="RTB175" s="72"/>
      <c r="RTC175" s="72"/>
      <c r="RTD175" s="72"/>
      <c r="RTE175" s="72"/>
      <c r="RTF175" s="72"/>
      <c r="RTG175" s="72"/>
      <c r="RTH175" s="72"/>
      <c r="RTI175" s="72"/>
      <c r="RTJ175" s="72"/>
      <c r="RTK175" s="72"/>
      <c r="RTL175" s="72"/>
      <c r="RTM175" s="72"/>
      <c r="RTN175" s="72"/>
      <c r="RTO175" s="72"/>
      <c r="RTP175" s="72"/>
      <c r="RTQ175" s="72"/>
      <c r="RTR175" s="72"/>
      <c r="RTS175" s="72"/>
      <c r="RTT175" s="72"/>
      <c r="RTU175" s="72"/>
      <c r="RTV175" s="72"/>
      <c r="RTW175" s="72"/>
      <c r="RTX175" s="72"/>
      <c r="RTY175" s="72"/>
      <c r="RTZ175" s="72"/>
      <c r="RUA175" s="72"/>
      <c r="RUB175" s="72"/>
      <c r="RUC175" s="72"/>
      <c r="RUD175" s="72"/>
      <c r="RUE175" s="72"/>
      <c r="RUF175" s="72"/>
      <c r="RUG175" s="72"/>
      <c r="RUH175" s="72"/>
      <c r="RUI175" s="72"/>
      <c r="RUJ175" s="72"/>
      <c r="RUK175" s="72"/>
      <c r="RUL175" s="72"/>
      <c r="RUM175" s="72"/>
      <c r="RUN175" s="72"/>
      <c r="RUO175" s="72"/>
      <c r="RUP175" s="72"/>
      <c r="RUQ175" s="72"/>
      <c r="RUR175" s="72"/>
      <c r="RUS175" s="72"/>
      <c r="RUT175" s="72"/>
      <c r="RUU175" s="72"/>
      <c r="RUV175" s="72"/>
      <c r="RUW175" s="72"/>
      <c r="RUX175" s="72"/>
      <c r="RUY175" s="72"/>
      <c r="RUZ175" s="72"/>
      <c r="RVA175" s="72"/>
      <c r="RVB175" s="72"/>
      <c r="RVC175" s="72"/>
      <c r="RVD175" s="72"/>
      <c r="RVE175" s="72"/>
      <c r="RVF175" s="72"/>
      <c r="RVG175" s="72"/>
      <c r="RVH175" s="72"/>
      <c r="RVI175" s="72"/>
      <c r="RVJ175" s="72"/>
      <c r="RVK175" s="72"/>
      <c r="RVL175" s="72"/>
      <c r="RVM175" s="72"/>
      <c r="RVN175" s="72"/>
      <c r="RVO175" s="72"/>
      <c r="RVP175" s="72"/>
      <c r="RVQ175" s="72"/>
      <c r="RVR175" s="72"/>
      <c r="RVS175" s="72"/>
      <c r="RVT175" s="72"/>
      <c r="RVU175" s="72"/>
      <c r="RVV175" s="72"/>
      <c r="RVW175" s="72"/>
      <c r="RVX175" s="72"/>
      <c r="RVY175" s="72"/>
      <c r="RVZ175" s="72"/>
      <c r="RWA175" s="72"/>
      <c r="RWB175" s="72"/>
      <c r="RWC175" s="72"/>
      <c r="RWD175" s="72"/>
      <c r="RWE175" s="72"/>
      <c r="RWF175" s="72"/>
      <c r="RWG175" s="72"/>
      <c r="RWH175" s="72"/>
      <c r="RWI175" s="72"/>
      <c r="RWJ175" s="72"/>
      <c r="RWK175" s="72"/>
      <c r="RWL175" s="72"/>
      <c r="RWM175" s="72"/>
      <c r="RWN175" s="72"/>
      <c r="RWO175" s="72"/>
      <c r="RWP175" s="72"/>
      <c r="RWQ175" s="72"/>
      <c r="RWR175" s="72"/>
      <c r="RWS175" s="72"/>
      <c r="RWT175" s="72"/>
      <c r="RWU175" s="72"/>
      <c r="RWV175" s="72"/>
      <c r="RWW175" s="72"/>
      <c r="RWX175" s="72"/>
      <c r="RWY175" s="72"/>
      <c r="RWZ175" s="72"/>
      <c r="RXA175" s="72"/>
      <c r="RXB175" s="72"/>
      <c r="RXC175" s="72"/>
      <c r="RXD175" s="72"/>
      <c r="RXE175" s="72"/>
      <c r="RXF175" s="72"/>
      <c r="RXG175" s="72"/>
      <c r="RXH175" s="72"/>
      <c r="RXI175" s="72"/>
      <c r="RXJ175" s="72"/>
      <c r="RXK175" s="72"/>
      <c r="RXL175" s="72"/>
      <c r="RXM175" s="72"/>
      <c r="RXN175" s="72"/>
      <c r="RXO175" s="72"/>
      <c r="RXP175" s="72"/>
      <c r="RXQ175" s="72"/>
      <c r="RXR175" s="72"/>
      <c r="RXS175" s="72"/>
      <c r="RXT175" s="72"/>
      <c r="RXU175" s="72"/>
      <c r="RXV175" s="72"/>
      <c r="RXW175" s="72"/>
      <c r="RXX175" s="72"/>
      <c r="RXY175" s="72"/>
      <c r="RXZ175" s="72"/>
      <c r="RYA175" s="72"/>
      <c r="RYB175" s="72"/>
      <c r="RYC175" s="72"/>
      <c r="RYD175" s="72"/>
      <c r="RYE175" s="72"/>
      <c r="RYF175" s="72"/>
      <c r="RYG175" s="72"/>
      <c r="RYH175" s="72"/>
      <c r="RYI175" s="72"/>
      <c r="RYJ175" s="72"/>
      <c r="RYK175" s="72"/>
      <c r="RYL175" s="72"/>
      <c r="RYM175" s="72"/>
      <c r="RYN175" s="72"/>
      <c r="RYO175" s="72"/>
      <c r="RYP175" s="72"/>
      <c r="RYQ175" s="72"/>
      <c r="RYR175" s="72"/>
      <c r="RYS175" s="72"/>
      <c r="RYT175" s="72"/>
      <c r="RYU175" s="72"/>
      <c r="RYV175" s="72"/>
      <c r="RYW175" s="72"/>
      <c r="RYX175" s="72"/>
      <c r="RYY175" s="72"/>
      <c r="RYZ175" s="72"/>
      <c r="RZA175" s="72"/>
      <c r="RZB175" s="72"/>
      <c r="RZC175" s="72"/>
      <c r="RZD175" s="72"/>
      <c r="RZE175" s="72"/>
      <c r="RZF175" s="72"/>
      <c r="RZG175" s="72"/>
      <c r="RZH175" s="72"/>
      <c r="RZI175" s="72"/>
      <c r="RZJ175" s="72"/>
      <c r="RZK175" s="72"/>
      <c r="RZL175" s="72"/>
      <c r="RZM175" s="72"/>
      <c r="RZN175" s="72"/>
      <c r="RZO175" s="72"/>
      <c r="RZP175" s="72"/>
      <c r="RZQ175" s="72"/>
      <c r="RZR175" s="72"/>
      <c r="RZS175" s="72"/>
      <c r="RZT175" s="72"/>
      <c r="RZU175" s="72"/>
      <c r="RZV175" s="72"/>
      <c r="RZW175" s="72"/>
      <c r="RZX175" s="72"/>
      <c r="RZY175" s="72"/>
      <c r="RZZ175" s="72"/>
      <c r="SAA175" s="72"/>
      <c r="SAB175" s="72"/>
      <c r="SAC175" s="72"/>
      <c r="SAD175" s="72"/>
      <c r="SAE175" s="72"/>
      <c r="SAF175" s="72"/>
      <c r="SAG175" s="72"/>
      <c r="SAH175" s="72"/>
      <c r="SAI175" s="72"/>
      <c r="SAJ175" s="72"/>
      <c r="SAK175" s="72"/>
      <c r="SAL175" s="72"/>
      <c r="SAM175" s="72"/>
      <c r="SAN175" s="72"/>
      <c r="SAO175" s="72"/>
      <c r="SAP175" s="72"/>
      <c r="SAQ175" s="72"/>
      <c r="SAR175" s="72"/>
      <c r="SAS175" s="72"/>
      <c r="SAT175" s="72"/>
      <c r="SAU175" s="72"/>
      <c r="SAV175" s="72"/>
      <c r="SAW175" s="72"/>
      <c r="SAX175" s="72"/>
      <c r="SAY175" s="72"/>
      <c r="SAZ175" s="72"/>
      <c r="SBA175" s="72"/>
      <c r="SBB175" s="72"/>
      <c r="SBC175" s="72"/>
      <c r="SBD175" s="72"/>
      <c r="SBE175" s="72"/>
      <c r="SBF175" s="72"/>
      <c r="SBG175" s="72"/>
      <c r="SBH175" s="72"/>
      <c r="SBI175" s="72"/>
      <c r="SBJ175" s="72"/>
      <c r="SBK175" s="72"/>
      <c r="SBL175" s="72"/>
      <c r="SBM175" s="72"/>
      <c r="SBN175" s="72"/>
      <c r="SBO175" s="72"/>
      <c r="SBP175" s="72"/>
      <c r="SBQ175" s="72"/>
      <c r="SBR175" s="72"/>
      <c r="SBS175" s="72"/>
      <c r="SBT175" s="72"/>
      <c r="SBU175" s="72"/>
      <c r="SBV175" s="72"/>
      <c r="SBW175" s="72"/>
      <c r="SBX175" s="72"/>
      <c r="SBY175" s="72"/>
      <c r="SBZ175" s="72"/>
      <c r="SCA175" s="72"/>
      <c r="SCB175" s="72"/>
      <c r="SCC175" s="72"/>
      <c r="SCD175" s="72"/>
      <c r="SCE175" s="72"/>
      <c r="SCF175" s="72"/>
      <c r="SCG175" s="72"/>
      <c r="SCH175" s="72"/>
      <c r="SCI175" s="72"/>
      <c r="SCJ175" s="72"/>
      <c r="SCK175" s="72"/>
      <c r="SCL175" s="72"/>
      <c r="SCM175" s="72"/>
      <c r="SCN175" s="72"/>
      <c r="SCO175" s="72"/>
      <c r="SCP175" s="72"/>
      <c r="SCQ175" s="72"/>
      <c r="SCR175" s="72"/>
      <c r="SCS175" s="72"/>
      <c r="SCT175" s="72"/>
      <c r="SCU175" s="72"/>
      <c r="SCV175" s="72"/>
      <c r="SCW175" s="72"/>
      <c r="SCX175" s="72"/>
      <c r="SCY175" s="72"/>
      <c r="SCZ175" s="72"/>
      <c r="SDA175" s="72"/>
      <c r="SDB175" s="72"/>
      <c r="SDC175" s="72"/>
      <c r="SDD175" s="72"/>
      <c r="SDE175" s="72"/>
      <c r="SDF175" s="72"/>
      <c r="SDG175" s="72"/>
      <c r="SDH175" s="72"/>
      <c r="SDI175" s="72"/>
      <c r="SDJ175" s="72"/>
      <c r="SDK175" s="72"/>
      <c r="SDL175" s="72"/>
      <c r="SDM175" s="72"/>
      <c r="SDN175" s="72"/>
      <c r="SDO175" s="72"/>
      <c r="SDP175" s="72"/>
      <c r="SDQ175" s="72"/>
      <c r="SDR175" s="72"/>
      <c r="SDS175" s="72"/>
      <c r="SDT175" s="72"/>
      <c r="SDU175" s="72"/>
      <c r="SDV175" s="72"/>
      <c r="SDW175" s="72"/>
      <c r="SDX175" s="72"/>
      <c r="SDY175" s="72"/>
      <c r="SDZ175" s="72"/>
      <c r="SEA175" s="72"/>
      <c r="SEB175" s="72"/>
      <c r="SEC175" s="72"/>
      <c r="SED175" s="72"/>
      <c r="SEE175" s="72"/>
      <c r="SEF175" s="72"/>
      <c r="SEG175" s="72"/>
      <c r="SEH175" s="72"/>
      <c r="SEI175" s="72"/>
      <c r="SEJ175" s="72"/>
      <c r="SEK175" s="72"/>
      <c r="SEL175" s="72"/>
      <c r="SEM175" s="72"/>
      <c r="SEN175" s="72"/>
      <c r="SEO175" s="72"/>
      <c r="SEP175" s="72"/>
      <c r="SEQ175" s="72"/>
      <c r="SER175" s="72"/>
      <c r="SES175" s="72"/>
      <c r="SET175" s="72"/>
      <c r="SEU175" s="72"/>
      <c r="SEV175" s="72"/>
      <c r="SEW175" s="72"/>
      <c r="SEX175" s="72"/>
      <c r="SEY175" s="72"/>
      <c r="SEZ175" s="72"/>
      <c r="SFA175" s="72"/>
      <c r="SFB175" s="72"/>
      <c r="SFC175" s="72"/>
      <c r="SFD175" s="72"/>
      <c r="SFE175" s="72"/>
      <c r="SFF175" s="72"/>
      <c r="SFG175" s="72"/>
      <c r="SFH175" s="72"/>
      <c r="SFI175" s="72"/>
      <c r="SFJ175" s="72"/>
      <c r="SFK175" s="72"/>
      <c r="SFL175" s="72"/>
      <c r="SFM175" s="72"/>
      <c r="SFN175" s="72"/>
      <c r="SFO175" s="72"/>
      <c r="SFP175" s="72"/>
      <c r="SFQ175" s="72"/>
      <c r="SFR175" s="72"/>
      <c r="SFS175" s="72"/>
      <c r="SFT175" s="72"/>
      <c r="SFU175" s="72"/>
      <c r="SFV175" s="72"/>
      <c r="SFW175" s="72"/>
      <c r="SFX175" s="72"/>
      <c r="SFY175" s="72"/>
      <c r="SFZ175" s="72"/>
      <c r="SGA175" s="72"/>
      <c r="SGB175" s="72"/>
      <c r="SGC175" s="72"/>
      <c r="SGD175" s="72"/>
      <c r="SGE175" s="72"/>
      <c r="SGF175" s="72"/>
      <c r="SGG175" s="72"/>
      <c r="SGH175" s="72"/>
      <c r="SGI175" s="72"/>
      <c r="SGJ175" s="72"/>
      <c r="SGK175" s="72"/>
      <c r="SGL175" s="72"/>
      <c r="SGM175" s="72"/>
      <c r="SGN175" s="72"/>
      <c r="SGO175" s="72"/>
      <c r="SGP175" s="72"/>
      <c r="SGQ175" s="72"/>
      <c r="SGR175" s="72"/>
      <c r="SGS175" s="72"/>
      <c r="SGT175" s="72"/>
      <c r="SGU175" s="72"/>
      <c r="SGV175" s="72"/>
      <c r="SGW175" s="72"/>
      <c r="SGX175" s="72"/>
      <c r="SGY175" s="72"/>
      <c r="SGZ175" s="72"/>
      <c r="SHA175" s="72"/>
      <c r="SHB175" s="72"/>
      <c r="SHC175" s="72"/>
      <c r="SHD175" s="72"/>
      <c r="SHE175" s="72"/>
      <c r="SHF175" s="72"/>
      <c r="SHG175" s="72"/>
      <c r="SHH175" s="72"/>
      <c r="SHI175" s="72"/>
      <c r="SHJ175" s="72"/>
      <c r="SHK175" s="72"/>
      <c r="SHL175" s="72"/>
      <c r="SHM175" s="72"/>
      <c r="SHN175" s="72"/>
      <c r="SHO175" s="72"/>
      <c r="SHP175" s="72"/>
      <c r="SHQ175" s="72"/>
      <c r="SHR175" s="72"/>
      <c r="SHS175" s="72"/>
      <c r="SHT175" s="72"/>
      <c r="SHU175" s="72"/>
      <c r="SHV175" s="72"/>
      <c r="SHW175" s="72"/>
      <c r="SHX175" s="72"/>
      <c r="SHY175" s="72"/>
      <c r="SHZ175" s="72"/>
      <c r="SIA175" s="72"/>
      <c r="SIB175" s="72"/>
      <c r="SIC175" s="72"/>
      <c r="SID175" s="72"/>
      <c r="SIE175" s="72"/>
      <c r="SIF175" s="72"/>
      <c r="SIG175" s="72"/>
      <c r="SIH175" s="72"/>
      <c r="SII175" s="72"/>
      <c r="SIJ175" s="72"/>
      <c r="SIK175" s="72"/>
      <c r="SIL175" s="72"/>
      <c r="SIM175" s="72"/>
      <c r="SIN175" s="72"/>
      <c r="SIO175" s="72"/>
      <c r="SIP175" s="72"/>
      <c r="SIQ175" s="72"/>
      <c r="SIR175" s="72"/>
      <c r="SIS175" s="72"/>
      <c r="SIT175" s="72"/>
      <c r="SIU175" s="72"/>
      <c r="SIV175" s="72"/>
      <c r="SIW175" s="72"/>
      <c r="SIX175" s="72"/>
      <c r="SIY175" s="72"/>
      <c r="SIZ175" s="72"/>
      <c r="SJA175" s="72"/>
      <c r="SJB175" s="72"/>
      <c r="SJC175" s="72"/>
      <c r="SJD175" s="72"/>
      <c r="SJE175" s="72"/>
      <c r="SJF175" s="72"/>
      <c r="SJG175" s="72"/>
      <c r="SJH175" s="72"/>
      <c r="SJI175" s="72"/>
      <c r="SJJ175" s="72"/>
      <c r="SJK175" s="72"/>
      <c r="SJL175" s="72"/>
      <c r="SJM175" s="72"/>
      <c r="SJN175" s="72"/>
      <c r="SJO175" s="72"/>
      <c r="SJP175" s="72"/>
      <c r="SJQ175" s="72"/>
      <c r="SJR175" s="72"/>
      <c r="SJS175" s="72"/>
      <c r="SJT175" s="72"/>
      <c r="SJU175" s="72"/>
      <c r="SJV175" s="72"/>
      <c r="SJW175" s="72"/>
      <c r="SJX175" s="72"/>
      <c r="SJY175" s="72"/>
      <c r="SJZ175" s="72"/>
      <c r="SKA175" s="72"/>
      <c r="SKB175" s="72"/>
      <c r="SKC175" s="72"/>
      <c r="SKD175" s="72"/>
      <c r="SKE175" s="72"/>
      <c r="SKF175" s="72"/>
      <c r="SKG175" s="72"/>
      <c r="SKH175" s="72"/>
      <c r="SKI175" s="72"/>
      <c r="SKJ175" s="72"/>
      <c r="SKK175" s="72"/>
      <c r="SKL175" s="72"/>
      <c r="SKM175" s="72"/>
      <c r="SKN175" s="72"/>
      <c r="SKO175" s="72"/>
      <c r="SKP175" s="72"/>
      <c r="SKQ175" s="72"/>
      <c r="SKR175" s="72"/>
      <c r="SKS175" s="72"/>
      <c r="SKT175" s="72"/>
      <c r="SKU175" s="72"/>
      <c r="SKV175" s="72"/>
      <c r="SKW175" s="72"/>
      <c r="SKX175" s="72"/>
      <c r="SKY175" s="72"/>
      <c r="SKZ175" s="72"/>
      <c r="SLA175" s="72"/>
      <c r="SLB175" s="72"/>
      <c r="SLC175" s="72"/>
      <c r="SLD175" s="72"/>
      <c r="SLE175" s="72"/>
      <c r="SLF175" s="72"/>
      <c r="SLG175" s="72"/>
      <c r="SLH175" s="72"/>
      <c r="SLI175" s="72"/>
      <c r="SLJ175" s="72"/>
      <c r="SLK175" s="72"/>
      <c r="SLL175" s="72"/>
      <c r="SLM175" s="72"/>
      <c r="SLN175" s="72"/>
      <c r="SLO175" s="72"/>
      <c r="SLP175" s="72"/>
      <c r="SLQ175" s="72"/>
      <c r="SLR175" s="72"/>
      <c r="SLS175" s="72"/>
      <c r="SLT175" s="72"/>
      <c r="SLU175" s="72"/>
      <c r="SLV175" s="72"/>
      <c r="SLW175" s="72"/>
      <c r="SLX175" s="72"/>
      <c r="SLY175" s="72"/>
      <c r="SLZ175" s="72"/>
      <c r="SMA175" s="72"/>
      <c r="SMB175" s="72"/>
      <c r="SMC175" s="72"/>
      <c r="SMD175" s="72"/>
      <c r="SME175" s="72"/>
      <c r="SMF175" s="72"/>
      <c r="SMG175" s="72"/>
      <c r="SMH175" s="72"/>
      <c r="SMI175" s="72"/>
      <c r="SMJ175" s="72"/>
      <c r="SMK175" s="72"/>
      <c r="SML175" s="72"/>
      <c r="SMM175" s="72"/>
      <c r="SMN175" s="72"/>
      <c r="SMO175" s="72"/>
      <c r="SMP175" s="72"/>
      <c r="SMQ175" s="72"/>
      <c r="SMR175" s="72"/>
      <c r="SMS175" s="72"/>
      <c r="SMT175" s="72"/>
      <c r="SMU175" s="72"/>
      <c r="SMV175" s="72"/>
      <c r="SMW175" s="72"/>
      <c r="SMX175" s="72"/>
      <c r="SMY175" s="72"/>
      <c r="SMZ175" s="72"/>
      <c r="SNA175" s="72"/>
      <c r="SNB175" s="72"/>
      <c r="SNC175" s="72"/>
      <c r="SND175" s="72"/>
      <c r="SNE175" s="72"/>
      <c r="SNF175" s="72"/>
      <c r="SNG175" s="72"/>
      <c r="SNH175" s="72"/>
      <c r="SNI175" s="72"/>
      <c r="SNJ175" s="72"/>
      <c r="SNK175" s="72"/>
      <c r="SNL175" s="72"/>
      <c r="SNM175" s="72"/>
      <c r="SNN175" s="72"/>
      <c r="SNO175" s="72"/>
      <c r="SNP175" s="72"/>
      <c r="SNQ175" s="72"/>
      <c r="SNR175" s="72"/>
      <c r="SNS175" s="72"/>
      <c r="SNT175" s="72"/>
      <c r="SNU175" s="72"/>
      <c r="SNV175" s="72"/>
      <c r="SNW175" s="72"/>
      <c r="SNX175" s="72"/>
      <c r="SNY175" s="72"/>
      <c r="SNZ175" s="72"/>
      <c r="SOA175" s="72"/>
      <c r="SOB175" s="72"/>
      <c r="SOC175" s="72"/>
      <c r="SOD175" s="72"/>
      <c r="SOE175" s="72"/>
      <c r="SOF175" s="72"/>
      <c r="SOG175" s="72"/>
      <c r="SOH175" s="72"/>
      <c r="SOI175" s="72"/>
      <c r="SOJ175" s="72"/>
      <c r="SOK175" s="72"/>
      <c r="SOL175" s="72"/>
      <c r="SOM175" s="72"/>
      <c r="SON175" s="72"/>
      <c r="SOO175" s="72"/>
      <c r="SOP175" s="72"/>
      <c r="SOQ175" s="72"/>
      <c r="SOR175" s="72"/>
      <c r="SOS175" s="72"/>
      <c r="SOT175" s="72"/>
      <c r="SOU175" s="72"/>
      <c r="SOV175" s="72"/>
      <c r="SOW175" s="72"/>
      <c r="SOX175" s="72"/>
      <c r="SOY175" s="72"/>
      <c r="SOZ175" s="72"/>
      <c r="SPA175" s="72"/>
      <c r="SPB175" s="72"/>
      <c r="SPC175" s="72"/>
      <c r="SPD175" s="72"/>
      <c r="SPE175" s="72"/>
      <c r="SPF175" s="72"/>
      <c r="SPG175" s="72"/>
      <c r="SPH175" s="72"/>
      <c r="SPI175" s="72"/>
      <c r="SPJ175" s="72"/>
      <c r="SPK175" s="72"/>
      <c r="SPL175" s="72"/>
      <c r="SPM175" s="72"/>
      <c r="SPN175" s="72"/>
      <c r="SPO175" s="72"/>
      <c r="SPP175" s="72"/>
      <c r="SPQ175" s="72"/>
      <c r="SPR175" s="72"/>
      <c r="SPS175" s="72"/>
      <c r="SPT175" s="72"/>
      <c r="SPU175" s="72"/>
      <c r="SPV175" s="72"/>
      <c r="SPW175" s="72"/>
      <c r="SPX175" s="72"/>
      <c r="SPY175" s="72"/>
      <c r="SPZ175" s="72"/>
      <c r="SQA175" s="72"/>
      <c r="SQB175" s="72"/>
      <c r="SQC175" s="72"/>
      <c r="SQD175" s="72"/>
      <c r="SQE175" s="72"/>
      <c r="SQF175" s="72"/>
      <c r="SQG175" s="72"/>
      <c r="SQH175" s="72"/>
      <c r="SQI175" s="72"/>
      <c r="SQJ175" s="72"/>
      <c r="SQK175" s="72"/>
      <c r="SQL175" s="72"/>
      <c r="SQM175" s="72"/>
      <c r="SQN175" s="72"/>
      <c r="SQO175" s="72"/>
      <c r="SQP175" s="72"/>
      <c r="SQQ175" s="72"/>
      <c r="SQR175" s="72"/>
      <c r="SQS175" s="72"/>
      <c r="SQT175" s="72"/>
      <c r="SQU175" s="72"/>
      <c r="SQV175" s="72"/>
      <c r="SQW175" s="72"/>
      <c r="SQX175" s="72"/>
      <c r="SQY175" s="72"/>
      <c r="SQZ175" s="72"/>
      <c r="SRA175" s="72"/>
      <c r="SRB175" s="72"/>
      <c r="SRC175" s="72"/>
      <c r="SRD175" s="72"/>
      <c r="SRE175" s="72"/>
      <c r="SRF175" s="72"/>
      <c r="SRG175" s="72"/>
      <c r="SRH175" s="72"/>
      <c r="SRI175" s="72"/>
      <c r="SRJ175" s="72"/>
      <c r="SRK175" s="72"/>
      <c r="SRL175" s="72"/>
      <c r="SRM175" s="72"/>
      <c r="SRN175" s="72"/>
      <c r="SRO175" s="72"/>
      <c r="SRP175" s="72"/>
      <c r="SRQ175" s="72"/>
      <c r="SRR175" s="72"/>
      <c r="SRS175" s="72"/>
      <c r="SRT175" s="72"/>
      <c r="SRU175" s="72"/>
      <c r="SRV175" s="72"/>
      <c r="SRW175" s="72"/>
      <c r="SRX175" s="72"/>
      <c r="SRY175" s="72"/>
      <c r="SRZ175" s="72"/>
      <c r="SSA175" s="72"/>
      <c r="SSB175" s="72"/>
      <c r="SSC175" s="72"/>
      <c r="SSD175" s="72"/>
      <c r="SSE175" s="72"/>
      <c r="SSF175" s="72"/>
      <c r="SSG175" s="72"/>
      <c r="SSH175" s="72"/>
      <c r="SSI175" s="72"/>
      <c r="SSJ175" s="72"/>
      <c r="SSK175" s="72"/>
      <c r="SSL175" s="72"/>
      <c r="SSM175" s="72"/>
      <c r="SSN175" s="72"/>
      <c r="SSO175" s="72"/>
      <c r="SSP175" s="72"/>
      <c r="SSQ175" s="72"/>
      <c r="SSR175" s="72"/>
      <c r="SSS175" s="72"/>
      <c r="SST175" s="72"/>
      <c r="SSU175" s="72"/>
      <c r="SSV175" s="72"/>
      <c r="SSW175" s="72"/>
      <c r="SSX175" s="72"/>
      <c r="SSY175" s="72"/>
      <c r="SSZ175" s="72"/>
      <c r="STA175" s="72"/>
      <c r="STB175" s="72"/>
      <c r="STC175" s="72"/>
      <c r="STD175" s="72"/>
      <c r="STE175" s="72"/>
      <c r="STF175" s="72"/>
      <c r="STG175" s="72"/>
      <c r="STH175" s="72"/>
      <c r="STI175" s="72"/>
      <c r="STJ175" s="72"/>
      <c r="STK175" s="72"/>
      <c r="STL175" s="72"/>
      <c r="STM175" s="72"/>
      <c r="STN175" s="72"/>
      <c r="STO175" s="72"/>
      <c r="STP175" s="72"/>
      <c r="STQ175" s="72"/>
      <c r="STR175" s="72"/>
      <c r="STS175" s="72"/>
      <c r="STT175" s="72"/>
      <c r="STU175" s="72"/>
      <c r="STV175" s="72"/>
      <c r="STW175" s="72"/>
      <c r="STX175" s="72"/>
      <c r="STY175" s="72"/>
      <c r="STZ175" s="72"/>
      <c r="SUA175" s="72"/>
      <c r="SUB175" s="72"/>
      <c r="SUC175" s="72"/>
      <c r="SUD175" s="72"/>
      <c r="SUE175" s="72"/>
      <c r="SUF175" s="72"/>
      <c r="SUG175" s="72"/>
      <c r="SUH175" s="72"/>
      <c r="SUI175" s="72"/>
      <c r="SUJ175" s="72"/>
      <c r="SUK175" s="72"/>
      <c r="SUL175" s="72"/>
      <c r="SUM175" s="72"/>
      <c r="SUN175" s="72"/>
      <c r="SUO175" s="72"/>
      <c r="SUP175" s="72"/>
      <c r="SUQ175" s="72"/>
      <c r="SUR175" s="72"/>
      <c r="SUS175" s="72"/>
      <c r="SUT175" s="72"/>
      <c r="SUU175" s="72"/>
      <c r="SUV175" s="72"/>
      <c r="SUW175" s="72"/>
      <c r="SUX175" s="72"/>
      <c r="SUY175" s="72"/>
      <c r="SUZ175" s="72"/>
      <c r="SVA175" s="72"/>
      <c r="SVB175" s="72"/>
      <c r="SVC175" s="72"/>
      <c r="SVD175" s="72"/>
      <c r="SVE175" s="72"/>
      <c r="SVF175" s="72"/>
      <c r="SVG175" s="72"/>
      <c r="SVH175" s="72"/>
      <c r="SVI175" s="72"/>
      <c r="SVJ175" s="72"/>
      <c r="SVK175" s="72"/>
      <c r="SVL175" s="72"/>
      <c r="SVM175" s="72"/>
      <c r="SVN175" s="72"/>
      <c r="SVO175" s="72"/>
      <c r="SVP175" s="72"/>
      <c r="SVQ175" s="72"/>
      <c r="SVR175" s="72"/>
      <c r="SVS175" s="72"/>
      <c r="SVT175" s="72"/>
      <c r="SVU175" s="72"/>
      <c r="SVV175" s="72"/>
      <c r="SVW175" s="72"/>
      <c r="SVX175" s="72"/>
      <c r="SVY175" s="72"/>
      <c r="SVZ175" s="72"/>
      <c r="SWA175" s="72"/>
      <c r="SWB175" s="72"/>
      <c r="SWC175" s="72"/>
      <c r="SWD175" s="72"/>
      <c r="SWE175" s="72"/>
      <c r="SWF175" s="72"/>
      <c r="SWG175" s="72"/>
      <c r="SWH175" s="72"/>
      <c r="SWI175" s="72"/>
      <c r="SWJ175" s="72"/>
      <c r="SWK175" s="72"/>
      <c r="SWL175" s="72"/>
      <c r="SWM175" s="72"/>
      <c r="SWN175" s="72"/>
      <c r="SWO175" s="72"/>
      <c r="SWP175" s="72"/>
      <c r="SWQ175" s="72"/>
      <c r="SWR175" s="72"/>
      <c r="SWS175" s="72"/>
      <c r="SWT175" s="72"/>
      <c r="SWU175" s="72"/>
      <c r="SWV175" s="72"/>
      <c r="SWW175" s="72"/>
      <c r="SWX175" s="72"/>
      <c r="SWY175" s="72"/>
      <c r="SWZ175" s="72"/>
      <c r="SXA175" s="72"/>
      <c r="SXB175" s="72"/>
      <c r="SXC175" s="72"/>
      <c r="SXD175" s="72"/>
      <c r="SXE175" s="72"/>
      <c r="SXF175" s="72"/>
      <c r="SXG175" s="72"/>
      <c r="SXH175" s="72"/>
      <c r="SXI175" s="72"/>
      <c r="SXJ175" s="72"/>
      <c r="SXK175" s="72"/>
      <c r="SXL175" s="72"/>
      <c r="SXM175" s="72"/>
      <c r="SXN175" s="72"/>
      <c r="SXO175" s="72"/>
      <c r="SXP175" s="72"/>
      <c r="SXQ175" s="72"/>
      <c r="SXR175" s="72"/>
      <c r="SXS175" s="72"/>
      <c r="SXT175" s="72"/>
      <c r="SXU175" s="72"/>
      <c r="SXV175" s="72"/>
      <c r="SXW175" s="72"/>
      <c r="SXX175" s="72"/>
      <c r="SXY175" s="72"/>
      <c r="SXZ175" s="72"/>
      <c r="SYA175" s="72"/>
      <c r="SYB175" s="72"/>
      <c r="SYC175" s="72"/>
      <c r="SYD175" s="72"/>
      <c r="SYE175" s="72"/>
      <c r="SYF175" s="72"/>
      <c r="SYG175" s="72"/>
      <c r="SYH175" s="72"/>
      <c r="SYI175" s="72"/>
      <c r="SYJ175" s="72"/>
      <c r="SYK175" s="72"/>
      <c r="SYL175" s="72"/>
      <c r="SYM175" s="72"/>
      <c r="SYN175" s="72"/>
      <c r="SYO175" s="72"/>
      <c r="SYP175" s="72"/>
      <c r="SYQ175" s="72"/>
      <c r="SYR175" s="72"/>
      <c r="SYS175" s="72"/>
      <c r="SYT175" s="72"/>
      <c r="SYU175" s="72"/>
      <c r="SYV175" s="72"/>
      <c r="SYW175" s="72"/>
      <c r="SYX175" s="72"/>
      <c r="SYY175" s="72"/>
      <c r="SYZ175" s="72"/>
      <c r="SZA175" s="72"/>
      <c r="SZB175" s="72"/>
      <c r="SZC175" s="72"/>
      <c r="SZD175" s="72"/>
      <c r="SZE175" s="72"/>
      <c r="SZF175" s="72"/>
      <c r="SZG175" s="72"/>
      <c r="SZH175" s="72"/>
      <c r="SZI175" s="72"/>
      <c r="SZJ175" s="72"/>
      <c r="SZK175" s="72"/>
      <c r="SZL175" s="72"/>
      <c r="SZM175" s="72"/>
      <c r="SZN175" s="72"/>
      <c r="SZO175" s="72"/>
      <c r="SZP175" s="72"/>
      <c r="SZQ175" s="72"/>
      <c r="SZR175" s="72"/>
      <c r="SZS175" s="72"/>
      <c r="SZT175" s="72"/>
      <c r="SZU175" s="72"/>
      <c r="SZV175" s="72"/>
      <c r="SZW175" s="72"/>
      <c r="SZX175" s="72"/>
      <c r="SZY175" s="72"/>
      <c r="SZZ175" s="72"/>
      <c r="TAA175" s="72"/>
      <c r="TAB175" s="72"/>
      <c r="TAC175" s="72"/>
      <c r="TAD175" s="72"/>
      <c r="TAE175" s="72"/>
      <c r="TAF175" s="72"/>
      <c r="TAG175" s="72"/>
      <c r="TAH175" s="72"/>
      <c r="TAI175" s="72"/>
      <c r="TAJ175" s="72"/>
      <c r="TAK175" s="72"/>
      <c r="TAL175" s="72"/>
      <c r="TAM175" s="72"/>
      <c r="TAN175" s="72"/>
      <c r="TAO175" s="72"/>
      <c r="TAP175" s="72"/>
      <c r="TAQ175" s="72"/>
      <c r="TAR175" s="72"/>
      <c r="TAS175" s="72"/>
      <c r="TAT175" s="72"/>
      <c r="TAU175" s="72"/>
      <c r="TAV175" s="72"/>
      <c r="TAW175" s="72"/>
      <c r="TAX175" s="72"/>
      <c r="TAY175" s="72"/>
      <c r="TAZ175" s="72"/>
      <c r="TBA175" s="72"/>
      <c r="TBB175" s="72"/>
      <c r="TBC175" s="72"/>
      <c r="TBD175" s="72"/>
      <c r="TBE175" s="72"/>
      <c r="TBF175" s="72"/>
      <c r="TBG175" s="72"/>
      <c r="TBH175" s="72"/>
      <c r="TBI175" s="72"/>
      <c r="TBJ175" s="72"/>
      <c r="TBK175" s="72"/>
      <c r="TBL175" s="72"/>
      <c r="TBM175" s="72"/>
      <c r="TBN175" s="72"/>
      <c r="TBO175" s="72"/>
      <c r="TBP175" s="72"/>
      <c r="TBQ175" s="72"/>
      <c r="TBR175" s="72"/>
      <c r="TBS175" s="72"/>
      <c r="TBT175" s="72"/>
      <c r="TBU175" s="72"/>
      <c r="TBV175" s="72"/>
      <c r="TBW175" s="72"/>
      <c r="TBX175" s="72"/>
      <c r="TBY175" s="72"/>
      <c r="TBZ175" s="72"/>
      <c r="TCA175" s="72"/>
      <c r="TCB175" s="72"/>
      <c r="TCC175" s="72"/>
      <c r="TCD175" s="72"/>
      <c r="TCE175" s="72"/>
      <c r="TCF175" s="72"/>
      <c r="TCG175" s="72"/>
      <c r="TCH175" s="72"/>
      <c r="TCI175" s="72"/>
      <c r="TCJ175" s="72"/>
      <c r="TCK175" s="72"/>
      <c r="TCL175" s="72"/>
      <c r="TCM175" s="72"/>
      <c r="TCN175" s="72"/>
      <c r="TCO175" s="72"/>
      <c r="TCP175" s="72"/>
      <c r="TCQ175" s="72"/>
      <c r="TCR175" s="72"/>
      <c r="TCS175" s="72"/>
      <c r="TCT175" s="72"/>
      <c r="TCU175" s="72"/>
      <c r="TCV175" s="72"/>
      <c r="TCW175" s="72"/>
      <c r="TCX175" s="72"/>
      <c r="TCY175" s="72"/>
      <c r="TCZ175" s="72"/>
      <c r="TDA175" s="72"/>
      <c r="TDB175" s="72"/>
      <c r="TDC175" s="72"/>
      <c r="TDD175" s="72"/>
      <c r="TDE175" s="72"/>
      <c r="TDF175" s="72"/>
      <c r="TDG175" s="72"/>
      <c r="TDH175" s="72"/>
      <c r="TDI175" s="72"/>
      <c r="TDJ175" s="72"/>
      <c r="TDK175" s="72"/>
      <c r="TDL175" s="72"/>
      <c r="TDM175" s="72"/>
      <c r="TDN175" s="72"/>
      <c r="TDO175" s="72"/>
      <c r="TDP175" s="72"/>
      <c r="TDQ175" s="72"/>
      <c r="TDR175" s="72"/>
      <c r="TDS175" s="72"/>
      <c r="TDT175" s="72"/>
      <c r="TDU175" s="72"/>
      <c r="TDV175" s="72"/>
      <c r="TDW175" s="72"/>
      <c r="TDX175" s="72"/>
      <c r="TDY175" s="72"/>
      <c r="TDZ175" s="72"/>
      <c r="TEA175" s="72"/>
      <c r="TEB175" s="72"/>
      <c r="TEC175" s="72"/>
      <c r="TED175" s="72"/>
      <c r="TEE175" s="72"/>
      <c r="TEF175" s="72"/>
      <c r="TEG175" s="72"/>
      <c r="TEH175" s="72"/>
      <c r="TEI175" s="72"/>
      <c r="TEJ175" s="72"/>
      <c r="TEK175" s="72"/>
      <c r="TEL175" s="72"/>
      <c r="TEM175" s="72"/>
      <c r="TEN175" s="72"/>
      <c r="TEO175" s="72"/>
      <c r="TEP175" s="72"/>
      <c r="TEQ175" s="72"/>
      <c r="TER175" s="72"/>
      <c r="TES175" s="72"/>
      <c r="TET175" s="72"/>
      <c r="TEU175" s="72"/>
      <c r="TEV175" s="72"/>
      <c r="TEW175" s="72"/>
      <c r="TEX175" s="72"/>
      <c r="TEY175" s="72"/>
      <c r="TEZ175" s="72"/>
      <c r="TFA175" s="72"/>
      <c r="TFB175" s="72"/>
      <c r="TFC175" s="72"/>
      <c r="TFD175" s="72"/>
      <c r="TFE175" s="72"/>
      <c r="TFF175" s="72"/>
      <c r="TFG175" s="72"/>
      <c r="TFH175" s="72"/>
      <c r="TFI175" s="72"/>
      <c r="TFJ175" s="72"/>
      <c r="TFK175" s="72"/>
      <c r="TFL175" s="72"/>
      <c r="TFM175" s="72"/>
      <c r="TFN175" s="72"/>
      <c r="TFO175" s="72"/>
      <c r="TFP175" s="72"/>
      <c r="TFQ175" s="72"/>
      <c r="TFR175" s="72"/>
      <c r="TFS175" s="72"/>
      <c r="TFT175" s="72"/>
      <c r="TFU175" s="72"/>
      <c r="TFV175" s="72"/>
      <c r="TFW175" s="72"/>
      <c r="TFX175" s="72"/>
      <c r="TFY175" s="72"/>
      <c r="TFZ175" s="72"/>
      <c r="TGA175" s="72"/>
      <c r="TGB175" s="72"/>
      <c r="TGC175" s="72"/>
      <c r="TGD175" s="72"/>
      <c r="TGE175" s="72"/>
      <c r="TGF175" s="72"/>
      <c r="TGG175" s="72"/>
      <c r="TGH175" s="72"/>
      <c r="TGI175" s="72"/>
      <c r="TGJ175" s="72"/>
      <c r="TGK175" s="72"/>
      <c r="TGL175" s="72"/>
      <c r="TGM175" s="72"/>
      <c r="TGN175" s="72"/>
      <c r="TGO175" s="72"/>
      <c r="TGP175" s="72"/>
      <c r="TGQ175" s="72"/>
      <c r="TGR175" s="72"/>
      <c r="TGS175" s="72"/>
      <c r="TGT175" s="72"/>
      <c r="TGU175" s="72"/>
      <c r="TGV175" s="72"/>
      <c r="TGW175" s="72"/>
      <c r="TGX175" s="72"/>
      <c r="TGY175" s="72"/>
      <c r="TGZ175" s="72"/>
      <c r="THA175" s="72"/>
      <c r="THB175" s="72"/>
      <c r="THC175" s="72"/>
      <c r="THD175" s="72"/>
      <c r="THE175" s="72"/>
      <c r="THF175" s="72"/>
      <c r="THG175" s="72"/>
      <c r="THH175" s="72"/>
      <c r="THI175" s="72"/>
      <c r="THJ175" s="72"/>
      <c r="THK175" s="72"/>
      <c r="THL175" s="72"/>
      <c r="THM175" s="72"/>
      <c r="THN175" s="72"/>
      <c r="THO175" s="72"/>
      <c r="THP175" s="72"/>
      <c r="THQ175" s="72"/>
      <c r="THR175" s="72"/>
      <c r="THS175" s="72"/>
      <c r="THT175" s="72"/>
      <c r="THU175" s="72"/>
      <c r="THV175" s="72"/>
      <c r="THW175" s="72"/>
      <c r="THX175" s="72"/>
      <c r="THY175" s="72"/>
      <c r="THZ175" s="72"/>
      <c r="TIA175" s="72"/>
      <c r="TIB175" s="72"/>
      <c r="TIC175" s="72"/>
      <c r="TID175" s="72"/>
      <c r="TIE175" s="72"/>
      <c r="TIF175" s="72"/>
      <c r="TIG175" s="72"/>
      <c r="TIH175" s="72"/>
      <c r="TII175" s="72"/>
      <c r="TIJ175" s="72"/>
      <c r="TIK175" s="72"/>
      <c r="TIL175" s="72"/>
      <c r="TIM175" s="72"/>
      <c r="TIN175" s="72"/>
      <c r="TIO175" s="72"/>
      <c r="TIP175" s="72"/>
      <c r="TIQ175" s="72"/>
      <c r="TIR175" s="72"/>
      <c r="TIS175" s="72"/>
      <c r="TIT175" s="72"/>
      <c r="TIU175" s="72"/>
      <c r="TIV175" s="72"/>
      <c r="TIW175" s="72"/>
      <c r="TIX175" s="72"/>
      <c r="TIY175" s="72"/>
      <c r="TIZ175" s="72"/>
      <c r="TJA175" s="72"/>
      <c r="TJB175" s="72"/>
      <c r="TJC175" s="72"/>
      <c r="TJD175" s="72"/>
      <c r="TJE175" s="72"/>
      <c r="TJF175" s="72"/>
      <c r="TJG175" s="72"/>
      <c r="TJH175" s="72"/>
      <c r="TJI175" s="72"/>
      <c r="TJJ175" s="72"/>
      <c r="TJK175" s="72"/>
      <c r="TJL175" s="72"/>
      <c r="TJM175" s="72"/>
      <c r="TJN175" s="72"/>
      <c r="TJO175" s="72"/>
      <c r="TJP175" s="72"/>
      <c r="TJQ175" s="72"/>
      <c r="TJR175" s="72"/>
      <c r="TJS175" s="72"/>
      <c r="TJT175" s="72"/>
      <c r="TJU175" s="72"/>
      <c r="TJV175" s="72"/>
      <c r="TJW175" s="72"/>
      <c r="TJX175" s="72"/>
      <c r="TJY175" s="72"/>
      <c r="TJZ175" s="72"/>
      <c r="TKA175" s="72"/>
      <c r="TKB175" s="72"/>
      <c r="TKC175" s="72"/>
      <c r="TKD175" s="72"/>
      <c r="TKE175" s="72"/>
      <c r="TKF175" s="72"/>
      <c r="TKG175" s="72"/>
      <c r="TKH175" s="72"/>
      <c r="TKI175" s="72"/>
      <c r="TKJ175" s="72"/>
      <c r="TKK175" s="72"/>
      <c r="TKL175" s="72"/>
      <c r="TKM175" s="72"/>
      <c r="TKN175" s="72"/>
      <c r="TKO175" s="72"/>
      <c r="TKP175" s="72"/>
      <c r="TKQ175" s="72"/>
      <c r="TKR175" s="72"/>
      <c r="TKS175" s="72"/>
      <c r="TKT175" s="72"/>
      <c r="TKU175" s="72"/>
      <c r="TKV175" s="72"/>
      <c r="TKW175" s="72"/>
      <c r="TKX175" s="72"/>
      <c r="TKY175" s="72"/>
      <c r="TKZ175" s="72"/>
      <c r="TLA175" s="72"/>
      <c r="TLB175" s="72"/>
      <c r="TLC175" s="72"/>
      <c r="TLD175" s="72"/>
      <c r="TLE175" s="72"/>
      <c r="TLF175" s="72"/>
      <c r="TLG175" s="72"/>
      <c r="TLH175" s="72"/>
      <c r="TLI175" s="72"/>
      <c r="TLJ175" s="72"/>
      <c r="TLK175" s="72"/>
      <c r="TLL175" s="72"/>
      <c r="TLM175" s="72"/>
      <c r="TLN175" s="72"/>
      <c r="TLO175" s="72"/>
      <c r="TLP175" s="72"/>
      <c r="TLQ175" s="72"/>
      <c r="TLR175" s="72"/>
      <c r="TLS175" s="72"/>
      <c r="TLT175" s="72"/>
      <c r="TLU175" s="72"/>
      <c r="TLV175" s="72"/>
      <c r="TLW175" s="72"/>
      <c r="TLX175" s="72"/>
      <c r="TLY175" s="72"/>
      <c r="TLZ175" s="72"/>
      <c r="TMA175" s="72"/>
      <c r="TMB175" s="72"/>
      <c r="TMC175" s="72"/>
      <c r="TMD175" s="72"/>
      <c r="TME175" s="72"/>
      <c r="TMF175" s="72"/>
      <c r="TMG175" s="72"/>
      <c r="TMH175" s="72"/>
      <c r="TMI175" s="72"/>
      <c r="TMJ175" s="72"/>
      <c r="TMK175" s="72"/>
      <c r="TML175" s="72"/>
      <c r="TMM175" s="72"/>
      <c r="TMN175" s="72"/>
      <c r="TMO175" s="72"/>
      <c r="TMP175" s="72"/>
      <c r="TMQ175" s="72"/>
      <c r="TMR175" s="72"/>
      <c r="TMS175" s="72"/>
      <c r="TMT175" s="72"/>
      <c r="TMU175" s="72"/>
      <c r="TMV175" s="72"/>
      <c r="TMW175" s="72"/>
      <c r="TMX175" s="72"/>
      <c r="TMY175" s="72"/>
      <c r="TMZ175" s="72"/>
      <c r="TNA175" s="72"/>
      <c r="TNB175" s="72"/>
      <c r="TNC175" s="72"/>
      <c r="TND175" s="72"/>
      <c r="TNE175" s="72"/>
      <c r="TNF175" s="72"/>
      <c r="TNG175" s="72"/>
      <c r="TNH175" s="72"/>
      <c r="TNI175" s="72"/>
      <c r="TNJ175" s="72"/>
      <c r="TNK175" s="72"/>
      <c r="TNL175" s="72"/>
      <c r="TNM175" s="72"/>
      <c r="TNN175" s="72"/>
      <c r="TNO175" s="72"/>
      <c r="TNP175" s="72"/>
      <c r="TNQ175" s="72"/>
      <c r="TNR175" s="72"/>
      <c r="TNS175" s="72"/>
      <c r="TNT175" s="72"/>
      <c r="TNU175" s="72"/>
      <c r="TNV175" s="72"/>
      <c r="TNW175" s="72"/>
      <c r="TNX175" s="72"/>
      <c r="TNY175" s="72"/>
      <c r="TNZ175" s="72"/>
      <c r="TOA175" s="72"/>
      <c r="TOB175" s="72"/>
      <c r="TOC175" s="72"/>
      <c r="TOD175" s="72"/>
      <c r="TOE175" s="72"/>
      <c r="TOF175" s="72"/>
      <c r="TOG175" s="72"/>
      <c r="TOH175" s="72"/>
      <c r="TOI175" s="72"/>
      <c r="TOJ175" s="72"/>
      <c r="TOK175" s="72"/>
      <c r="TOL175" s="72"/>
      <c r="TOM175" s="72"/>
      <c r="TON175" s="72"/>
      <c r="TOO175" s="72"/>
      <c r="TOP175" s="72"/>
      <c r="TOQ175" s="72"/>
      <c r="TOR175" s="72"/>
      <c r="TOS175" s="72"/>
      <c r="TOT175" s="72"/>
      <c r="TOU175" s="72"/>
      <c r="TOV175" s="72"/>
      <c r="TOW175" s="72"/>
      <c r="TOX175" s="72"/>
      <c r="TOY175" s="72"/>
      <c r="TOZ175" s="72"/>
      <c r="TPA175" s="72"/>
      <c r="TPB175" s="72"/>
      <c r="TPC175" s="72"/>
      <c r="TPD175" s="72"/>
      <c r="TPE175" s="72"/>
      <c r="TPF175" s="72"/>
      <c r="TPG175" s="72"/>
      <c r="TPH175" s="72"/>
      <c r="TPI175" s="72"/>
      <c r="TPJ175" s="72"/>
      <c r="TPK175" s="72"/>
      <c r="TPL175" s="72"/>
      <c r="TPM175" s="72"/>
      <c r="TPN175" s="72"/>
      <c r="TPO175" s="72"/>
      <c r="TPP175" s="72"/>
      <c r="TPQ175" s="72"/>
      <c r="TPR175" s="72"/>
      <c r="TPS175" s="72"/>
      <c r="TPT175" s="72"/>
      <c r="TPU175" s="72"/>
      <c r="TPV175" s="72"/>
      <c r="TPW175" s="72"/>
      <c r="TPX175" s="72"/>
      <c r="TPY175" s="72"/>
      <c r="TPZ175" s="72"/>
      <c r="TQA175" s="72"/>
      <c r="TQB175" s="72"/>
      <c r="TQC175" s="72"/>
      <c r="TQD175" s="72"/>
      <c r="TQE175" s="72"/>
      <c r="TQF175" s="72"/>
      <c r="TQG175" s="72"/>
      <c r="TQH175" s="72"/>
      <c r="TQI175" s="72"/>
      <c r="TQJ175" s="72"/>
      <c r="TQK175" s="72"/>
      <c r="TQL175" s="72"/>
      <c r="TQM175" s="72"/>
      <c r="TQN175" s="72"/>
      <c r="TQO175" s="72"/>
      <c r="TQP175" s="72"/>
      <c r="TQQ175" s="72"/>
      <c r="TQR175" s="72"/>
      <c r="TQS175" s="72"/>
      <c r="TQT175" s="72"/>
      <c r="TQU175" s="72"/>
      <c r="TQV175" s="72"/>
      <c r="TQW175" s="72"/>
      <c r="TQX175" s="72"/>
      <c r="TQY175" s="72"/>
      <c r="TQZ175" s="72"/>
      <c r="TRA175" s="72"/>
      <c r="TRB175" s="72"/>
      <c r="TRC175" s="72"/>
      <c r="TRD175" s="72"/>
      <c r="TRE175" s="72"/>
      <c r="TRF175" s="72"/>
      <c r="TRG175" s="72"/>
      <c r="TRH175" s="72"/>
      <c r="TRI175" s="72"/>
      <c r="TRJ175" s="72"/>
      <c r="TRK175" s="72"/>
      <c r="TRL175" s="72"/>
      <c r="TRM175" s="72"/>
      <c r="TRN175" s="72"/>
      <c r="TRO175" s="72"/>
      <c r="TRP175" s="72"/>
      <c r="TRQ175" s="72"/>
      <c r="TRR175" s="72"/>
      <c r="TRS175" s="72"/>
      <c r="TRT175" s="72"/>
      <c r="TRU175" s="72"/>
      <c r="TRV175" s="72"/>
      <c r="TRW175" s="72"/>
      <c r="TRX175" s="72"/>
      <c r="TRY175" s="72"/>
      <c r="TRZ175" s="72"/>
      <c r="TSA175" s="72"/>
      <c r="TSB175" s="72"/>
      <c r="TSC175" s="72"/>
      <c r="TSD175" s="72"/>
      <c r="TSE175" s="72"/>
      <c r="TSF175" s="72"/>
      <c r="TSG175" s="72"/>
      <c r="TSH175" s="72"/>
      <c r="TSI175" s="72"/>
      <c r="TSJ175" s="72"/>
      <c r="TSK175" s="72"/>
      <c r="TSL175" s="72"/>
      <c r="TSM175" s="72"/>
      <c r="TSN175" s="72"/>
      <c r="TSO175" s="72"/>
      <c r="TSP175" s="72"/>
      <c r="TSQ175" s="72"/>
      <c r="TSR175" s="72"/>
      <c r="TSS175" s="72"/>
      <c r="TST175" s="72"/>
      <c r="TSU175" s="72"/>
      <c r="TSV175" s="72"/>
      <c r="TSW175" s="72"/>
      <c r="TSX175" s="72"/>
      <c r="TSY175" s="72"/>
      <c r="TSZ175" s="72"/>
      <c r="TTA175" s="72"/>
      <c r="TTB175" s="72"/>
      <c r="TTC175" s="72"/>
      <c r="TTD175" s="72"/>
      <c r="TTE175" s="72"/>
      <c r="TTF175" s="72"/>
      <c r="TTG175" s="72"/>
      <c r="TTH175" s="72"/>
      <c r="TTI175" s="72"/>
      <c r="TTJ175" s="72"/>
      <c r="TTK175" s="72"/>
      <c r="TTL175" s="72"/>
      <c r="TTM175" s="72"/>
      <c r="TTN175" s="72"/>
      <c r="TTO175" s="72"/>
      <c r="TTP175" s="72"/>
      <c r="TTQ175" s="72"/>
      <c r="TTR175" s="72"/>
      <c r="TTS175" s="72"/>
      <c r="TTT175" s="72"/>
      <c r="TTU175" s="72"/>
      <c r="TTV175" s="72"/>
      <c r="TTW175" s="72"/>
      <c r="TTX175" s="72"/>
      <c r="TTY175" s="72"/>
      <c r="TTZ175" s="72"/>
      <c r="TUA175" s="72"/>
      <c r="TUB175" s="72"/>
      <c r="TUC175" s="72"/>
      <c r="TUD175" s="72"/>
      <c r="TUE175" s="72"/>
      <c r="TUF175" s="72"/>
      <c r="TUG175" s="72"/>
      <c r="TUH175" s="72"/>
      <c r="TUI175" s="72"/>
      <c r="TUJ175" s="72"/>
      <c r="TUK175" s="72"/>
      <c r="TUL175" s="72"/>
      <c r="TUM175" s="72"/>
      <c r="TUN175" s="72"/>
      <c r="TUO175" s="72"/>
      <c r="TUP175" s="72"/>
      <c r="TUQ175" s="72"/>
      <c r="TUR175" s="72"/>
      <c r="TUS175" s="72"/>
      <c r="TUT175" s="72"/>
      <c r="TUU175" s="72"/>
      <c r="TUV175" s="72"/>
      <c r="TUW175" s="72"/>
      <c r="TUX175" s="72"/>
      <c r="TUY175" s="72"/>
      <c r="TUZ175" s="72"/>
      <c r="TVA175" s="72"/>
      <c r="TVB175" s="72"/>
      <c r="TVC175" s="72"/>
      <c r="TVD175" s="72"/>
      <c r="TVE175" s="72"/>
      <c r="TVF175" s="72"/>
      <c r="TVG175" s="72"/>
      <c r="TVH175" s="72"/>
      <c r="TVI175" s="72"/>
      <c r="TVJ175" s="72"/>
      <c r="TVK175" s="72"/>
      <c r="TVL175" s="72"/>
      <c r="TVM175" s="72"/>
      <c r="TVN175" s="72"/>
      <c r="TVO175" s="72"/>
      <c r="TVP175" s="72"/>
      <c r="TVQ175" s="72"/>
      <c r="TVR175" s="72"/>
      <c r="TVS175" s="72"/>
      <c r="TVT175" s="72"/>
      <c r="TVU175" s="72"/>
      <c r="TVV175" s="72"/>
      <c r="TVW175" s="72"/>
      <c r="TVX175" s="72"/>
      <c r="TVY175" s="72"/>
      <c r="TVZ175" s="72"/>
      <c r="TWA175" s="72"/>
      <c r="TWB175" s="72"/>
      <c r="TWC175" s="72"/>
      <c r="TWD175" s="72"/>
      <c r="TWE175" s="72"/>
      <c r="TWF175" s="72"/>
      <c r="TWG175" s="72"/>
      <c r="TWH175" s="72"/>
      <c r="TWI175" s="72"/>
      <c r="TWJ175" s="72"/>
      <c r="TWK175" s="72"/>
      <c r="TWL175" s="72"/>
      <c r="TWM175" s="72"/>
      <c r="TWN175" s="72"/>
      <c r="TWO175" s="72"/>
      <c r="TWP175" s="72"/>
      <c r="TWQ175" s="72"/>
      <c r="TWR175" s="72"/>
      <c r="TWS175" s="72"/>
      <c r="TWT175" s="72"/>
      <c r="TWU175" s="72"/>
      <c r="TWV175" s="72"/>
      <c r="TWW175" s="72"/>
      <c r="TWX175" s="72"/>
      <c r="TWY175" s="72"/>
      <c r="TWZ175" s="72"/>
      <c r="TXA175" s="72"/>
      <c r="TXB175" s="72"/>
      <c r="TXC175" s="72"/>
      <c r="TXD175" s="72"/>
      <c r="TXE175" s="72"/>
      <c r="TXF175" s="72"/>
      <c r="TXG175" s="72"/>
      <c r="TXH175" s="72"/>
      <c r="TXI175" s="72"/>
      <c r="TXJ175" s="72"/>
      <c r="TXK175" s="72"/>
      <c r="TXL175" s="72"/>
      <c r="TXM175" s="72"/>
      <c r="TXN175" s="72"/>
      <c r="TXO175" s="72"/>
      <c r="TXP175" s="72"/>
      <c r="TXQ175" s="72"/>
      <c r="TXR175" s="72"/>
      <c r="TXS175" s="72"/>
      <c r="TXT175" s="72"/>
      <c r="TXU175" s="72"/>
      <c r="TXV175" s="72"/>
      <c r="TXW175" s="72"/>
      <c r="TXX175" s="72"/>
      <c r="TXY175" s="72"/>
      <c r="TXZ175" s="72"/>
      <c r="TYA175" s="72"/>
      <c r="TYB175" s="72"/>
      <c r="TYC175" s="72"/>
      <c r="TYD175" s="72"/>
      <c r="TYE175" s="72"/>
      <c r="TYF175" s="72"/>
      <c r="TYG175" s="72"/>
      <c r="TYH175" s="72"/>
      <c r="TYI175" s="72"/>
      <c r="TYJ175" s="72"/>
      <c r="TYK175" s="72"/>
      <c r="TYL175" s="72"/>
      <c r="TYM175" s="72"/>
      <c r="TYN175" s="72"/>
      <c r="TYO175" s="72"/>
      <c r="TYP175" s="72"/>
      <c r="TYQ175" s="72"/>
      <c r="TYR175" s="72"/>
      <c r="TYS175" s="72"/>
      <c r="TYT175" s="72"/>
      <c r="TYU175" s="72"/>
      <c r="TYV175" s="72"/>
      <c r="TYW175" s="72"/>
      <c r="TYX175" s="72"/>
      <c r="TYY175" s="72"/>
      <c r="TYZ175" s="72"/>
      <c r="TZA175" s="72"/>
      <c r="TZB175" s="72"/>
      <c r="TZC175" s="72"/>
      <c r="TZD175" s="72"/>
      <c r="TZE175" s="72"/>
      <c r="TZF175" s="72"/>
      <c r="TZG175" s="72"/>
      <c r="TZH175" s="72"/>
      <c r="TZI175" s="72"/>
      <c r="TZJ175" s="72"/>
      <c r="TZK175" s="72"/>
      <c r="TZL175" s="72"/>
      <c r="TZM175" s="72"/>
      <c r="TZN175" s="72"/>
      <c r="TZO175" s="72"/>
      <c r="TZP175" s="72"/>
      <c r="TZQ175" s="72"/>
      <c r="TZR175" s="72"/>
      <c r="TZS175" s="72"/>
      <c r="TZT175" s="72"/>
      <c r="TZU175" s="72"/>
      <c r="TZV175" s="72"/>
      <c r="TZW175" s="72"/>
      <c r="TZX175" s="72"/>
      <c r="TZY175" s="72"/>
      <c r="TZZ175" s="72"/>
      <c r="UAA175" s="72"/>
      <c r="UAB175" s="72"/>
      <c r="UAC175" s="72"/>
      <c r="UAD175" s="72"/>
      <c r="UAE175" s="72"/>
      <c r="UAF175" s="72"/>
      <c r="UAG175" s="72"/>
      <c r="UAH175" s="72"/>
      <c r="UAI175" s="72"/>
      <c r="UAJ175" s="72"/>
      <c r="UAK175" s="72"/>
      <c r="UAL175" s="72"/>
      <c r="UAM175" s="72"/>
      <c r="UAN175" s="72"/>
      <c r="UAO175" s="72"/>
      <c r="UAP175" s="72"/>
      <c r="UAQ175" s="72"/>
      <c r="UAR175" s="72"/>
      <c r="UAS175" s="72"/>
      <c r="UAT175" s="72"/>
      <c r="UAU175" s="72"/>
      <c r="UAV175" s="72"/>
      <c r="UAW175" s="72"/>
      <c r="UAX175" s="72"/>
      <c r="UAY175" s="72"/>
      <c r="UAZ175" s="72"/>
      <c r="UBA175" s="72"/>
      <c r="UBB175" s="72"/>
      <c r="UBC175" s="72"/>
      <c r="UBD175" s="72"/>
      <c r="UBE175" s="72"/>
      <c r="UBF175" s="72"/>
      <c r="UBG175" s="72"/>
      <c r="UBH175" s="72"/>
      <c r="UBI175" s="72"/>
      <c r="UBJ175" s="72"/>
      <c r="UBK175" s="72"/>
      <c r="UBL175" s="72"/>
      <c r="UBM175" s="72"/>
      <c r="UBN175" s="72"/>
      <c r="UBO175" s="72"/>
      <c r="UBP175" s="72"/>
      <c r="UBQ175" s="72"/>
      <c r="UBR175" s="72"/>
      <c r="UBS175" s="72"/>
      <c r="UBT175" s="72"/>
      <c r="UBU175" s="72"/>
      <c r="UBV175" s="72"/>
      <c r="UBW175" s="72"/>
      <c r="UBX175" s="72"/>
      <c r="UBY175" s="72"/>
      <c r="UBZ175" s="72"/>
      <c r="UCA175" s="72"/>
      <c r="UCB175" s="72"/>
      <c r="UCC175" s="72"/>
      <c r="UCD175" s="72"/>
      <c r="UCE175" s="72"/>
      <c r="UCF175" s="72"/>
      <c r="UCG175" s="72"/>
      <c r="UCH175" s="72"/>
      <c r="UCI175" s="72"/>
      <c r="UCJ175" s="72"/>
      <c r="UCK175" s="72"/>
      <c r="UCL175" s="72"/>
      <c r="UCM175" s="72"/>
      <c r="UCN175" s="72"/>
      <c r="UCO175" s="72"/>
      <c r="UCP175" s="72"/>
      <c r="UCQ175" s="72"/>
      <c r="UCR175" s="72"/>
      <c r="UCS175" s="72"/>
      <c r="UCT175" s="72"/>
      <c r="UCU175" s="72"/>
      <c r="UCV175" s="72"/>
      <c r="UCW175" s="72"/>
      <c r="UCX175" s="72"/>
      <c r="UCY175" s="72"/>
      <c r="UCZ175" s="72"/>
      <c r="UDA175" s="72"/>
      <c r="UDB175" s="72"/>
      <c r="UDC175" s="72"/>
      <c r="UDD175" s="72"/>
      <c r="UDE175" s="72"/>
      <c r="UDF175" s="72"/>
      <c r="UDG175" s="72"/>
      <c r="UDH175" s="72"/>
      <c r="UDI175" s="72"/>
      <c r="UDJ175" s="72"/>
      <c r="UDK175" s="72"/>
      <c r="UDL175" s="72"/>
      <c r="UDM175" s="72"/>
      <c r="UDN175" s="72"/>
      <c r="UDO175" s="72"/>
      <c r="UDP175" s="72"/>
      <c r="UDQ175" s="72"/>
      <c r="UDR175" s="72"/>
      <c r="UDS175" s="72"/>
      <c r="UDT175" s="72"/>
      <c r="UDU175" s="72"/>
      <c r="UDV175" s="72"/>
      <c r="UDW175" s="72"/>
      <c r="UDX175" s="72"/>
      <c r="UDY175" s="72"/>
      <c r="UDZ175" s="72"/>
      <c r="UEA175" s="72"/>
      <c r="UEB175" s="72"/>
      <c r="UEC175" s="72"/>
      <c r="UED175" s="72"/>
      <c r="UEE175" s="72"/>
      <c r="UEF175" s="72"/>
      <c r="UEG175" s="72"/>
      <c r="UEH175" s="72"/>
      <c r="UEI175" s="72"/>
      <c r="UEJ175" s="72"/>
      <c r="UEK175" s="72"/>
      <c r="UEL175" s="72"/>
      <c r="UEM175" s="72"/>
      <c r="UEN175" s="72"/>
      <c r="UEO175" s="72"/>
      <c r="UEP175" s="72"/>
      <c r="UEQ175" s="72"/>
      <c r="UER175" s="72"/>
      <c r="UES175" s="72"/>
      <c r="UET175" s="72"/>
      <c r="UEU175" s="72"/>
      <c r="UEV175" s="72"/>
      <c r="UEW175" s="72"/>
      <c r="UEX175" s="72"/>
      <c r="UEY175" s="72"/>
      <c r="UEZ175" s="72"/>
      <c r="UFA175" s="72"/>
      <c r="UFB175" s="72"/>
      <c r="UFC175" s="72"/>
      <c r="UFD175" s="72"/>
      <c r="UFE175" s="72"/>
      <c r="UFF175" s="72"/>
      <c r="UFG175" s="72"/>
      <c r="UFH175" s="72"/>
      <c r="UFI175" s="72"/>
      <c r="UFJ175" s="72"/>
      <c r="UFK175" s="72"/>
      <c r="UFL175" s="72"/>
      <c r="UFM175" s="72"/>
      <c r="UFN175" s="72"/>
      <c r="UFO175" s="72"/>
      <c r="UFP175" s="72"/>
      <c r="UFQ175" s="72"/>
      <c r="UFR175" s="72"/>
      <c r="UFS175" s="72"/>
      <c r="UFT175" s="72"/>
      <c r="UFU175" s="72"/>
      <c r="UFV175" s="72"/>
      <c r="UFW175" s="72"/>
      <c r="UFX175" s="72"/>
      <c r="UFY175" s="72"/>
      <c r="UFZ175" s="72"/>
      <c r="UGA175" s="72"/>
      <c r="UGB175" s="72"/>
      <c r="UGC175" s="72"/>
      <c r="UGD175" s="72"/>
      <c r="UGE175" s="72"/>
      <c r="UGF175" s="72"/>
      <c r="UGG175" s="72"/>
      <c r="UGH175" s="72"/>
      <c r="UGI175" s="72"/>
      <c r="UGJ175" s="72"/>
      <c r="UGK175" s="72"/>
      <c r="UGL175" s="72"/>
      <c r="UGM175" s="72"/>
      <c r="UGN175" s="72"/>
      <c r="UGO175" s="72"/>
      <c r="UGP175" s="72"/>
      <c r="UGQ175" s="72"/>
      <c r="UGR175" s="72"/>
      <c r="UGS175" s="72"/>
      <c r="UGT175" s="72"/>
      <c r="UGU175" s="72"/>
      <c r="UGV175" s="72"/>
      <c r="UGW175" s="72"/>
      <c r="UGX175" s="72"/>
      <c r="UGY175" s="72"/>
      <c r="UGZ175" s="72"/>
      <c r="UHA175" s="72"/>
      <c r="UHB175" s="72"/>
      <c r="UHC175" s="72"/>
      <c r="UHD175" s="72"/>
      <c r="UHE175" s="72"/>
      <c r="UHF175" s="72"/>
      <c r="UHG175" s="72"/>
      <c r="UHH175" s="72"/>
      <c r="UHI175" s="72"/>
      <c r="UHJ175" s="72"/>
      <c r="UHK175" s="72"/>
      <c r="UHL175" s="72"/>
      <c r="UHM175" s="72"/>
      <c r="UHN175" s="72"/>
      <c r="UHO175" s="72"/>
      <c r="UHP175" s="72"/>
      <c r="UHQ175" s="72"/>
      <c r="UHR175" s="72"/>
      <c r="UHS175" s="72"/>
      <c r="UHT175" s="72"/>
      <c r="UHU175" s="72"/>
      <c r="UHV175" s="72"/>
      <c r="UHW175" s="72"/>
      <c r="UHX175" s="72"/>
      <c r="UHY175" s="72"/>
      <c r="UHZ175" s="72"/>
      <c r="UIA175" s="72"/>
      <c r="UIB175" s="72"/>
      <c r="UIC175" s="72"/>
      <c r="UID175" s="72"/>
      <c r="UIE175" s="72"/>
      <c r="UIF175" s="72"/>
      <c r="UIG175" s="72"/>
      <c r="UIH175" s="72"/>
      <c r="UII175" s="72"/>
      <c r="UIJ175" s="72"/>
      <c r="UIK175" s="72"/>
      <c r="UIL175" s="72"/>
      <c r="UIM175" s="72"/>
      <c r="UIN175" s="72"/>
      <c r="UIO175" s="72"/>
      <c r="UIP175" s="72"/>
      <c r="UIQ175" s="72"/>
      <c r="UIR175" s="72"/>
      <c r="UIS175" s="72"/>
      <c r="UIT175" s="72"/>
      <c r="UIU175" s="72"/>
      <c r="UIV175" s="72"/>
      <c r="UIW175" s="72"/>
      <c r="UIX175" s="72"/>
      <c r="UIY175" s="72"/>
      <c r="UIZ175" s="72"/>
      <c r="UJA175" s="72"/>
      <c r="UJB175" s="72"/>
      <c r="UJC175" s="72"/>
      <c r="UJD175" s="72"/>
      <c r="UJE175" s="72"/>
      <c r="UJF175" s="72"/>
      <c r="UJG175" s="72"/>
      <c r="UJH175" s="72"/>
      <c r="UJI175" s="72"/>
      <c r="UJJ175" s="72"/>
      <c r="UJK175" s="72"/>
      <c r="UJL175" s="72"/>
      <c r="UJM175" s="72"/>
      <c r="UJN175" s="72"/>
      <c r="UJO175" s="72"/>
      <c r="UJP175" s="72"/>
      <c r="UJQ175" s="72"/>
      <c r="UJR175" s="72"/>
      <c r="UJS175" s="72"/>
      <c r="UJT175" s="72"/>
      <c r="UJU175" s="72"/>
      <c r="UJV175" s="72"/>
      <c r="UJW175" s="72"/>
      <c r="UJX175" s="72"/>
      <c r="UJY175" s="72"/>
      <c r="UJZ175" s="72"/>
      <c r="UKA175" s="72"/>
      <c r="UKB175" s="72"/>
      <c r="UKC175" s="72"/>
      <c r="UKD175" s="72"/>
      <c r="UKE175" s="72"/>
      <c r="UKF175" s="72"/>
      <c r="UKG175" s="72"/>
      <c r="UKH175" s="72"/>
      <c r="UKI175" s="72"/>
      <c r="UKJ175" s="72"/>
      <c r="UKK175" s="72"/>
      <c r="UKL175" s="72"/>
      <c r="UKM175" s="72"/>
      <c r="UKN175" s="72"/>
      <c r="UKO175" s="72"/>
      <c r="UKP175" s="72"/>
      <c r="UKQ175" s="72"/>
      <c r="UKR175" s="72"/>
      <c r="UKS175" s="72"/>
      <c r="UKT175" s="72"/>
      <c r="UKU175" s="72"/>
      <c r="UKV175" s="72"/>
      <c r="UKW175" s="72"/>
      <c r="UKX175" s="72"/>
      <c r="UKY175" s="72"/>
      <c r="UKZ175" s="72"/>
      <c r="ULA175" s="72"/>
      <c r="ULB175" s="72"/>
      <c r="ULC175" s="72"/>
      <c r="ULD175" s="72"/>
      <c r="ULE175" s="72"/>
      <c r="ULF175" s="72"/>
      <c r="ULG175" s="72"/>
      <c r="ULH175" s="72"/>
      <c r="ULI175" s="72"/>
      <c r="ULJ175" s="72"/>
      <c r="ULK175" s="72"/>
      <c r="ULL175" s="72"/>
      <c r="ULM175" s="72"/>
      <c r="ULN175" s="72"/>
      <c r="ULO175" s="72"/>
      <c r="ULP175" s="72"/>
      <c r="ULQ175" s="72"/>
      <c r="ULR175" s="72"/>
      <c r="ULS175" s="72"/>
      <c r="ULT175" s="72"/>
      <c r="ULU175" s="72"/>
      <c r="ULV175" s="72"/>
      <c r="ULW175" s="72"/>
      <c r="ULX175" s="72"/>
      <c r="ULY175" s="72"/>
      <c r="ULZ175" s="72"/>
      <c r="UMA175" s="72"/>
      <c r="UMB175" s="72"/>
      <c r="UMC175" s="72"/>
      <c r="UMD175" s="72"/>
      <c r="UME175" s="72"/>
      <c r="UMF175" s="72"/>
      <c r="UMG175" s="72"/>
      <c r="UMH175" s="72"/>
      <c r="UMI175" s="72"/>
      <c r="UMJ175" s="72"/>
      <c r="UMK175" s="72"/>
      <c r="UML175" s="72"/>
      <c r="UMM175" s="72"/>
      <c r="UMN175" s="72"/>
      <c r="UMO175" s="72"/>
      <c r="UMP175" s="72"/>
      <c r="UMQ175" s="72"/>
      <c r="UMR175" s="72"/>
      <c r="UMS175" s="72"/>
      <c r="UMT175" s="72"/>
      <c r="UMU175" s="72"/>
      <c r="UMV175" s="72"/>
      <c r="UMW175" s="72"/>
      <c r="UMX175" s="72"/>
      <c r="UMY175" s="72"/>
      <c r="UMZ175" s="72"/>
      <c r="UNA175" s="72"/>
      <c r="UNB175" s="72"/>
      <c r="UNC175" s="72"/>
      <c r="UND175" s="72"/>
      <c r="UNE175" s="72"/>
      <c r="UNF175" s="72"/>
      <c r="UNG175" s="72"/>
      <c r="UNH175" s="72"/>
      <c r="UNI175" s="72"/>
      <c r="UNJ175" s="72"/>
      <c r="UNK175" s="72"/>
      <c r="UNL175" s="72"/>
      <c r="UNM175" s="72"/>
      <c r="UNN175" s="72"/>
      <c r="UNO175" s="72"/>
      <c r="UNP175" s="72"/>
      <c r="UNQ175" s="72"/>
      <c r="UNR175" s="72"/>
      <c r="UNS175" s="72"/>
      <c r="UNT175" s="72"/>
      <c r="UNU175" s="72"/>
      <c r="UNV175" s="72"/>
      <c r="UNW175" s="72"/>
      <c r="UNX175" s="72"/>
      <c r="UNY175" s="72"/>
      <c r="UNZ175" s="72"/>
      <c r="UOA175" s="72"/>
      <c r="UOB175" s="72"/>
      <c r="UOC175" s="72"/>
      <c r="UOD175" s="72"/>
      <c r="UOE175" s="72"/>
      <c r="UOF175" s="72"/>
      <c r="UOG175" s="72"/>
      <c r="UOH175" s="72"/>
      <c r="UOI175" s="72"/>
      <c r="UOJ175" s="72"/>
      <c r="UOK175" s="72"/>
      <c r="UOL175" s="72"/>
      <c r="UOM175" s="72"/>
      <c r="UON175" s="72"/>
      <c r="UOO175" s="72"/>
      <c r="UOP175" s="72"/>
      <c r="UOQ175" s="72"/>
      <c r="UOR175" s="72"/>
      <c r="UOS175" s="72"/>
      <c r="UOT175" s="72"/>
      <c r="UOU175" s="72"/>
      <c r="UOV175" s="72"/>
      <c r="UOW175" s="72"/>
      <c r="UOX175" s="72"/>
      <c r="UOY175" s="72"/>
      <c r="UOZ175" s="72"/>
      <c r="UPA175" s="72"/>
      <c r="UPB175" s="72"/>
      <c r="UPC175" s="72"/>
      <c r="UPD175" s="72"/>
      <c r="UPE175" s="72"/>
      <c r="UPF175" s="72"/>
      <c r="UPG175" s="72"/>
      <c r="UPH175" s="72"/>
      <c r="UPI175" s="72"/>
      <c r="UPJ175" s="72"/>
      <c r="UPK175" s="72"/>
      <c r="UPL175" s="72"/>
      <c r="UPM175" s="72"/>
      <c r="UPN175" s="72"/>
      <c r="UPO175" s="72"/>
      <c r="UPP175" s="72"/>
      <c r="UPQ175" s="72"/>
      <c r="UPR175" s="72"/>
      <c r="UPS175" s="72"/>
      <c r="UPT175" s="72"/>
      <c r="UPU175" s="72"/>
      <c r="UPV175" s="72"/>
      <c r="UPW175" s="72"/>
      <c r="UPX175" s="72"/>
      <c r="UPY175" s="72"/>
      <c r="UPZ175" s="72"/>
      <c r="UQA175" s="72"/>
      <c r="UQB175" s="72"/>
      <c r="UQC175" s="72"/>
      <c r="UQD175" s="72"/>
      <c r="UQE175" s="72"/>
      <c r="UQF175" s="72"/>
      <c r="UQG175" s="72"/>
      <c r="UQH175" s="72"/>
      <c r="UQI175" s="72"/>
      <c r="UQJ175" s="72"/>
      <c r="UQK175" s="72"/>
      <c r="UQL175" s="72"/>
      <c r="UQM175" s="72"/>
      <c r="UQN175" s="72"/>
      <c r="UQO175" s="72"/>
      <c r="UQP175" s="72"/>
      <c r="UQQ175" s="72"/>
      <c r="UQR175" s="72"/>
      <c r="UQS175" s="72"/>
      <c r="UQT175" s="72"/>
      <c r="UQU175" s="72"/>
      <c r="UQV175" s="72"/>
      <c r="UQW175" s="72"/>
      <c r="UQX175" s="72"/>
      <c r="UQY175" s="72"/>
      <c r="UQZ175" s="72"/>
      <c r="URA175" s="72"/>
      <c r="URB175" s="72"/>
      <c r="URC175" s="72"/>
      <c r="URD175" s="72"/>
      <c r="URE175" s="72"/>
      <c r="URF175" s="72"/>
      <c r="URG175" s="72"/>
      <c r="URH175" s="72"/>
      <c r="URI175" s="72"/>
      <c r="URJ175" s="72"/>
      <c r="URK175" s="72"/>
      <c r="URL175" s="72"/>
      <c r="URM175" s="72"/>
      <c r="URN175" s="72"/>
      <c r="URO175" s="72"/>
      <c r="URP175" s="72"/>
      <c r="URQ175" s="72"/>
      <c r="URR175" s="72"/>
      <c r="URS175" s="72"/>
      <c r="URT175" s="72"/>
      <c r="URU175" s="72"/>
      <c r="URV175" s="72"/>
      <c r="URW175" s="72"/>
      <c r="URX175" s="72"/>
      <c r="URY175" s="72"/>
      <c r="URZ175" s="72"/>
      <c r="USA175" s="72"/>
      <c r="USB175" s="72"/>
      <c r="USC175" s="72"/>
      <c r="USD175" s="72"/>
      <c r="USE175" s="72"/>
      <c r="USF175" s="72"/>
      <c r="USG175" s="72"/>
      <c r="USH175" s="72"/>
      <c r="USI175" s="72"/>
      <c r="USJ175" s="72"/>
      <c r="USK175" s="72"/>
      <c r="USL175" s="72"/>
      <c r="USM175" s="72"/>
      <c r="USN175" s="72"/>
      <c r="USO175" s="72"/>
      <c r="USP175" s="72"/>
      <c r="USQ175" s="72"/>
      <c r="USR175" s="72"/>
      <c r="USS175" s="72"/>
      <c r="UST175" s="72"/>
      <c r="USU175" s="72"/>
      <c r="USV175" s="72"/>
      <c r="USW175" s="72"/>
      <c r="USX175" s="72"/>
      <c r="USY175" s="72"/>
      <c r="USZ175" s="72"/>
      <c r="UTA175" s="72"/>
      <c r="UTB175" s="72"/>
      <c r="UTC175" s="72"/>
      <c r="UTD175" s="72"/>
      <c r="UTE175" s="72"/>
      <c r="UTF175" s="72"/>
      <c r="UTG175" s="72"/>
      <c r="UTH175" s="72"/>
      <c r="UTI175" s="72"/>
      <c r="UTJ175" s="72"/>
      <c r="UTK175" s="72"/>
      <c r="UTL175" s="72"/>
      <c r="UTM175" s="72"/>
      <c r="UTN175" s="72"/>
      <c r="UTO175" s="72"/>
      <c r="UTP175" s="72"/>
      <c r="UTQ175" s="72"/>
      <c r="UTR175" s="72"/>
      <c r="UTS175" s="72"/>
      <c r="UTT175" s="72"/>
      <c r="UTU175" s="72"/>
      <c r="UTV175" s="72"/>
      <c r="UTW175" s="72"/>
      <c r="UTX175" s="72"/>
      <c r="UTY175" s="72"/>
      <c r="UTZ175" s="72"/>
      <c r="UUA175" s="72"/>
      <c r="UUB175" s="72"/>
      <c r="UUC175" s="72"/>
      <c r="UUD175" s="72"/>
      <c r="UUE175" s="72"/>
      <c r="UUF175" s="72"/>
      <c r="UUG175" s="72"/>
      <c r="UUH175" s="72"/>
      <c r="UUI175" s="72"/>
      <c r="UUJ175" s="72"/>
      <c r="UUK175" s="72"/>
      <c r="UUL175" s="72"/>
      <c r="UUM175" s="72"/>
      <c r="UUN175" s="72"/>
      <c r="UUO175" s="72"/>
      <c r="UUP175" s="72"/>
      <c r="UUQ175" s="72"/>
      <c r="UUR175" s="72"/>
      <c r="UUS175" s="72"/>
      <c r="UUT175" s="72"/>
      <c r="UUU175" s="72"/>
      <c r="UUV175" s="72"/>
      <c r="UUW175" s="72"/>
      <c r="UUX175" s="72"/>
      <c r="UUY175" s="72"/>
      <c r="UUZ175" s="72"/>
      <c r="UVA175" s="72"/>
      <c r="UVB175" s="72"/>
      <c r="UVC175" s="72"/>
      <c r="UVD175" s="72"/>
      <c r="UVE175" s="72"/>
      <c r="UVF175" s="72"/>
      <c r="UVG175" s="72"/>
      <c r="UVH175" s="72"/>
      <c r="UVI175" s="72"/>
      <c r="UVJ175" s="72"/>
      <c r="UVK175" s="72"/>
      <c r="UVL175" s="72"/>
      <c r="UVM175" s="72"/>
      <c r="UVN175" s="72"/>
      <c r="UVO175" s="72"/>
      <c r="UVP175" s="72"/>
      <c r="UVQ175" s="72"/>
      <c r="UVR175" s="72"/>
      <c r="UVS175" s="72"/>
      <c r="UVT175" s="72"/>
      <c r="UVU175" s="72"/>
      <c r="UVV175" s="72"/>
      <c r="UVW175" s="72"/>
      <c r="UVX175" s="72"/>
      <c r="UVY175" s="72"/>
      <c r="UVZ175" s="72"/>
      <c r="UWA175" s="72"/>
      <c r="UWB175" s="72"/>
      <c r="UWC175" s="72"/>
      <c r="UWD175" s="72"/>
      <c r="UWE175" s="72"/>
      <c r="UWF175" s="72"/>
      <c r="UWG175" s="72"/>
      <c r="UWH175" s="72"/>
      <c r="UWI175" s="72"/>
      <c r="UWJ175" s="72"/>
      <c r="UWK175" s="72"/>
      <c r="UWL175" s="72"/>
      <c r="UWM175" s="72"/>
      <c r="UWN175" s="72"/>
      <c r="UWO175" s="72"/>
      <c r="UWP175" s="72"/>
      <c r="UWQ175" s="72"/>
      <c r="UWR175" s="72"/>
      <c r="UWS175" s="72"/>
      <c r="UWT175" s="72"/>
      <c r="UWU175" s="72"/>
      <c r="UWV175" s="72"/>
      <c r="UWW175" s="72"/>
      <c r="UWX175" s="72"/>
      <c r="UWY175" s="72"/>
      <c r="UWZ175" s="72"/>
      <c r="UXA175" s="72"/>
      <c r="UXB175" s="72"/>
      <c r="UXC175" s="72"/>
      <c r="UXD175" s="72"/>
      <c r="UXE175" s="72"/>
      <c r="UXF175" s="72"/>
      <c r="UXG175" s="72"/>
      <c r="UXH175" s="72"/>
      <c r="UXI175" s="72"/>
      <c r="UXJ175" s="72"/>
      <c r="UXK175" s="72"/>
      <c r="UXL175" s="72"/>
      <c r="UXM175" s="72"/>
      <c r="UXN175" s="72"/>
      <c r="UXO175" s="72"/>
      <c r="UXP175" s="72"/>
      <c r="UXQ175" s="72"/>
      <c r="UXR175" s="72"/>
      <c r="UXS175" s="72"/>
      <c r="UXT175" s="72"/>
      <c r="UXU175" s="72"/>
      <c r="UXV175" s="72"/>
      <c r="UXW175" s="72"/>
      <c r="UXX175" s="72"/>
      <c r="UXY175" s="72"/>
      <c r="UXZ175" s="72"/>
      <c r="UYA175" s="72"/>
      <c r="UYB175" s="72"/>
      <c r="UYC175" s="72"/>
      <c r="UYD175" s="72"/>
      <c r="UYE175" s="72"/>
      <c r="UYF175" s="72"/>
      <c r="UYG175" s="72"/>
      <c r="UYH175" s="72"/>
      <c r="UYI175" s="72"/>
      <c r="UYJ175" s="72"/>
      <c r="UYK175" s="72"/>
      <c r="UYL175" s="72"/>
      <c r="UYM175" s="72"/>
      <c r="UYN175" s="72"/>
      <c r="UYO175" s="72"/>
      <c r="UYP175" s="72"/>
      <c r="UYQ175" s="72"/>
      <c r="UYR175" s="72"/>
      <c r="UYS175" s="72"/>
      <c r="UYT175" s="72"/>
      <c r="UYU175" s="72"/>
      <c r="UYV175" s="72"/>
      <c r="UYW175" s="72"/>
      <c r="UYX175" s="72"/>
      <c r="UYY175" s="72"/>
      <c r="UYZ175" s="72"/>
      <c r="UZA175" s="72"/>
      <c r="UZB175" s="72"/>
      <c r="UZC175" s="72"/>
      <c r="UZD175" s="72"/>
      <c r="UZE175" s="72"/>
      <c r="UZF175" s="72"/>
      <c r="UZG175" s="72"/>
      <c r="UZH175" s="72"/>
      <c r="UZI175" s="72"/>
      <c r="UZJ175" s="72"/>
      <c r="UZK175" s="72"/>
      <c r="UZL175" s="72"/>
      <c r="UZM175" s="72"/>
      <c r="UZN175" s="72"/>
      <c r="UZO175" s="72"/>
      <c r="UZP175" s="72"/>
      <c r="UZQ175" s="72"/>
      <c r="UZR175" s="72"/>
      <c r="UZS175" s="72"/>
      <c r="UZT175" s="72"/>
      <c r="UZU175" s="72"/>
      <c r="UZV175" s="72"/>
      <c r="UZW175" s="72"/>
      <c r="UZX175" s="72"/>
      <c r="UZY175" s="72"/>
      <c r="UZZ175" s="72"/>
      <c r="VAA175" s="72"/>
      <c r="VAB175" s="72"/>
      <c r="VAC175" s="72"/>
      <c r="VAD175" s="72"/>
      <c r="VAE175" s="72"/>
      <c r="VAF175" s="72"/>
      <c r="VAG175" s="72"/>
      <c r="VAH175" s="72"/>
      <c r="VAI175" s="72"/>
      <c r="VAJ175" s="72"/>
      <c r="VAK175" s="72"/>
      <c r="VAL175" s="72"/>
      <c r="VAM175" s="72"/>
      <c r="VAN175" s="72"/>
      <c r="VAO175" s="72"/>
      <c r="VAP175" s="72"/>
      <c r="VAQ175" s="72"/>
      <c r="VAR175" s="72"/>
      <c r="VAS175" s="72"/>
      <c r="VAT175" s="72"/>
      <c r="VAU175" s="72"/>
      <c r="VAV175" s="72"/>
      <c r="VAW175" s="72"/>
      <c r="VAX175" s="72"/>
      <c r="VAY175" s="72"/>
      <c r="VAZ175" s="72"/>
      <c r="VBA175" s="72"/>
      <c r="VBB175" s="72"/>
      <c r="VBC175" s="72"/>
      <c r="VBD175" s="72"/>
      <c r="VBE175" s="72"/>
      <c r="VBF175" s="72"/>
      <c r="VBG175" s="72"/>
      <c r="VBH175" s="72"/>
      <c r="VBI175" s="72"/>
      <c r="VBJ175" s="72"/>
      <c r="VBK175" s="72"/>
      <c r="VBL175" s="72"/>
      <c r="VBM175" s="72"/>
      <c r="VBN175" s="72"/>
      <c r="VBO175" s="72"/>
      <c r="VBP175" s="72"/>
      <c r="VBQ175" s="72"/>
      <c r="VBR175" s="72"/>
      <c r="VBS175" s="72"/>
      <c r="VBT175" s="72"/>
      <c r="VBU175" s="72"/>
      <c r="VBV175" s="72"/>
      <c r="VBW175" s="72"/>
      <c r="VBX175" s="72"/>
      <c r="VBY175" s="72"/>
      <c r="VBZ175" s="72"/>
      <c r="VCA175" s="72"/>
      <c r="VCB175" s="72"/>
      <c r="VCC175" s="72"/>
      <c r="VCD175" s="72"/>
      <c r="VCE175" s="72"/>
      <c r="VCF175" s="72"/>
      <c r="VCG175" s="72"/>
      <c r="VCH175" s="72"/>
      <c r="VCI175" s="72"/>
      <c r="VCJ175" s="72"/>
      <c r="VCK175" s="72"/>
      <c r="VCL175" s="72"/>
      <c r="VCM175" s="72"/>
      <c r="VCN175" s="72"/>
      <c r="VCO175" s="72"/>
      <c r="VCP175" s="72"/>
      <c r="VCQ175" s="72"/>
      <c r="VCR175" s="72"/>
      <c r="VCS175" s="72"/>
      <c r="VCT175" s="72"/>
      <c r="VCU175" s="72"/>
      <c r="VCV175" s="72"/>
      <c r="VCW175" s="72"/>
      <c r="VCX175" s="72"/>
      <c r="VCY175" s="72"/>
      <c r="VCZ175" s="72"/>
      <c r="VDA175" s="72"/>
      <c r="VDB175" s="72"/>
      <c r="VDC175" s="72"/>
      <c r="VDD175" s="72"/>
      <c r="VDE175" s="72"/>
      <c r="VDF175" s="72"/>
      <c r="VDG175" s="72"/>
      <c r="VDH175" s="72"/>
      <c r="VDI175" s="72"/>
      <c r="VDJ175" s="72"/>
      <c r="VDK175" s="72"/>
      <c r="VDL175" s="72"/>
      <c r="VDM175" s="72"/>
      <c r="VDN175" s="72"/>
      <c r="VDO175" s="72"/>
      <c r="VDP175" s="72"/>
      <c r="VDQ175" s="72"/>
      <c r="VDR175" s="72"/>
      <c r="VDS175" s="72"/>
      <c r="VDT175" s="72"/>
      <c r="VDU175" s="72"/>
      <c r="VDV175" s="72"/>
      <c r="VDW175" s="72"/>
      <c r="VDX175" s="72"/>
      <c r="VDY175" s="72"/>
      <c r="VDZ175" s="72"/>
      <c r="VEA175" s="72"/>
      <c r="VEB175" s="72"/>
      <c r="VEC175" s="72"/>
      <c r="VED175" s="72"/>
      <c r="VEE175" s="72"/>
      <c r="VEF175" s="72"/>
      <c r="VEG175" s="72"/>
      <c r="VEH175" s="72"/>
      <c r="VEI175" s="72"/>
      <c r="VEJ175" s="72"/>
      <c r="VEK175" s="72"/>
      <c r="VEL175" s="72"/>
      <c r="VEM175" s="72"/>
      <c r="VEN175" s="72"/>
      <c r="VEO175" s="72"/>
      <c r="VEP175" s="72"/>
      <c r="VEQ175" s="72"/>
      <c r="VER175" s="72"/>
      <c r="VES175" s="72"/>
      <c r="VET175" s="72"/>
      <c r="VEU175" s="72"/>
      <c r="VEV175" s="72"/>
      <c r="VEW175" s="72"/>
      <c r="VEX175" s="72"/>
      <c r="VEY175" s="72"/>
      <c r="VEZ175" s="72"/>
      <c r="VFA175" s="72"/>
      <c r="VFB175" s="72"/>
      <c r="VFC175" s="72"/>
      <c r="VFD175" s="72"/>
      <c r="VFE175" s="72"/>
      <c r="VFF175" s="72"/>
      <c r="VFG175" s="72"/>
      <c r="VFH175" s="72"/>
      <c r="VFI175" s="72"/>
      <c r="VFJ175" s="72"/>
      <c r="VFK175" s="72"/>
      <c r="VFL175" s="72"/>
      <c r="VFM175" s="72"/>
      <c r="VFN175" s="72"/>
      <c r="VFO175" s="72"/>
      <c r="VFP175" s="72"/>
      <c r="VFQ175" s="72"/>
      <c r="VFR175" s="72"/>
      <c r="VFS175" s="72"/>
      <c r="VFT175" s="72"/>
      <c r="VFU175" s="72"/>
      <c r="VFV175" s="72"/>
      <c r="VFW175" s="72"/>
      <c r="VFX175" s="72"/>
      <c r="VFY175" s="72"/>
      <c r="VFZ175" s="72"/>
      <c r="VGA175" s="72"/>
      <c r="VGB175" s="72"/>
      <c r="VGC175" s="72"/>
      <c r="VGD175" s="72"/>
      <c r="VGE175" s="72"/>
      <c r="VGF175" s="72"/>
      <c r="VGG175" s="72"/>
      <c r="VGH175" s="72"/>
      <c r="VGI175" s="72"/>
      <c r="VGJ175" s="72"/>
      <c r="VGK175" s="72"/>
      <c r="VGL175" s="72"/>
      <c r="VGM175" s="72"/>
      <c r="VGN175" s="72"/>
      <c r="VGO175" s="72"/>
      <c r="VGP175" s="72"/>
      <c r="VGQ175" s="72"/>
      <c r="VGR175" s="72"/>
      <c r="VGS175" s="72"/>
      <c r="VGT175" s="72"/>
      <c r="VGU175" s="72"/>
      <c r="VGV175" s="72"/>
      <c r="VGW175" s="72"/>
      <c r="VGX175" s="72"/>
      <c r="VGY175" s="72"/>
      <c r="VGZ175" s="72"/>
      <c r="VHA175" s="72"/>
      <c r="VHB175" s="72"/>
      <c r="VHC175" s="72"/>
      <c r="VHD175" s="72"/>
      <c r="VHE175" s="72"/>
      <c r="VHF175" s="72"/>
      <c r="VHG175" s="72"/>
      <c r="VHH175" s="72"/>
      <c r="VHI175" s="72"/>
      <c r="VHJ175" s="72"/>
      <c r="VHK175" s="72"/>
      <c r="VHL175" s="72"/>
      <c r="VHM175" s="72"/>
      <c r="VHN175" s="72"/>
      <c r="VHO175" s="72"/>
      <c r="VHP175" s="72"/>
      <c r="VHQ175" s="72"/>
      <c r="VHR175" s="72"/>
      <c r="VHS175" s="72"/>
      <c r="VHT175" s="72"/>
      <c r="VHU175" s="72"/>
      <c r="VHV175" s="72"/>
      <c r="VHW175" s="72"/>
      <c r="VHX175" s="72"/>
      <c r="VHY175" s="72"/>
      <c r="VHZ175" s="72"/>
      <c r="VIA175" s="72"/>
      <c r="VIB175" s="72"/>
      <c r="VIC175" s="72"/>
      <c r="VID175" s="72"/>
      <c r="VIE175" s="72"/>
      <c r="VIF175" s="72"/>
      <c r="VIG175" s="72"/>
      <c r="VIH175" s="72"/>
      <c r="VII175" s="72"/>
      <c r="VIJ175" s="72"/>
      <c r="VIK175" s="72"/>
      <c r="VIL175" s="72"/>
      <c r="VIM175" s="72"/>
      <c r="VIN175" s="72"/>
      <c r="VIO175" s="72"/>
      <c r="VIP175" s="72"/>
      <c r="VIQ175" s="72"/>
      <c r="VIR175" s="72"/>
      <c r="VIS175" s="72"/>
      <c r="VIT175" s="72"/>
      <c r="VIU175" s="72"/>
      <c r="VIV175" s="72"/>
      <c r="VIW175" s="72"/>
      <c r="VIX175" s="72"/>
      <c r="VIY175" s="72"/>
      <c r="VIZ175" s="72"/>
      <c r="VJA175" s="72"/>
      <c r="VJB175" s="72"/>
      <c r="VJC175" s="72"/>
      <c r="VJD175" s="72"/>
      <c r="VJE175" s="72"/>
      <c r="VJF175" s="72"/>
      <c r="VJG175" s="72"/>
      <c r="VJH175" s="72"/>
      <c r="VJI175" s="72"/>
      <c r="VJJ175" s="72"/>
      <c r="VJK175" s="72"/>
      <c r="VJL175" s="72"/>
      <c r="VJM175" s="72"/>
      <c r="VJN175" s="72"/>
      <c r="VJO175" s="72"/>
      <c r="VJP175" s="72"/>
      <c r="VJQ175" s="72"/>
      <c r="VJR175" s="72"/>
      <c r="VJS175" s="72"/>
      <c r="VJT175" s="72"/>
      <c r="VJU175" s="72"/>
      <c r="VJV175" s="72"/>
      <c r="VJW175" s="72"/>
      <c r="VJX175" s="72"/>
      <c r="VJY175" s="72"/>
      <c r="VJZ175" s="72"/>
      <c r="VKA175" s="72"/>
      <c r="VKB175" s="72"/>
      <c r="VKC175" s="72"/>
      <c r="VKD175" s="72"/>
      <c r="VKE175" s="72"/>
      <c r="VKF175" s="72"/>
      <c r="VKG175" s="72"/>
      <c r="VKH175" s="72"/>
      <c r="VKI175" s="72"/>
      <c r="VKJ175" s="72"/>
      <c r="VKK175" s="72"/>
      <c r="VKL175" s="72"/>
      <c r="VKM175" s="72"/>
      <c r="VKN175" s="72"/>
      <c r="VKO175" s="72"/>
      <c r="VKP175" s="72"/>
      <c r="VKQ175" s="72"/>
      <c r="VKR175" s="72"/>
      <c r="VKS175" s="72"/>
      <c r="VKT175" s="72"/>
      <c r="VKU175" s="72"/>
      <c r="VKV175" s="72"/>
      <c r="VKW175" s="72"/>
      <c r="VKX175" s="72"/>
      <c r="VKY175" s="72"/>
      <c r="VKZ175" s="72"/>
      <c r="VLA175" s="72"/>
      <c r="VLB175" s="72"/>
      <c r="VLC175" s="72"/>
      <c r="VLD175" s="72"/>
      <c r="VLE175" s="72"/>
      <c r="VLF175" s="72"/>
      <c r="VLG175" s="72"/>
      <c r="VLH175" s="72"/>
      <c r="VLI175" s="72"/>
      <c r="VLJ175" s="72"/>
      <c r="VLK175" s="72"/>
      <c r="VLL175" s="72"/>
      <c r="VLM175" s="72"/>
      <c r="VLN175" s="72"/>
      <c r="VLO175" s="72"/>
      <c r="VLP175" s="72"/>
      <c r="VLQ175" s="72"/>
      <c r="VLR175" s="72"/>
      <c r="VLS175" s="72"/>
      <c r="VLT175" s="72"/>
      <c r="VLU175" s="72"/>
      <c r="VLV175" s="72"/>
      <c r="VLW175" s="72"/>
      <c r="VLX175" s="72"/>
      <c r="VLY175" s="72"/>
      <c r="VLZ175" s="72"/>
      <c r="VMA175" s="72"/>
      <c r="VMB175" s="72"/>
      <c r="VMC175" s="72"/>
      <c r="VMD175" s="72"/>
      <c r="VME175" s="72"/>
      <c r="VMF175" s="72"/>
      <c r="VMG175" s="72"/>
      <c r="VMH175" s="72"/>
      <c r="VMI175" s="72"/>
      <c r="VMJ175" s="72"/>
      <c r="VMK175" s="72"/>
      <c r="VML175" s="72"/>
      <c r="VMM175" s="72"/>
      <c r="VMN175" s="72"/>
      <c r="VMO175" s="72"/>
      <c r="VMP175" s="72"/>
      <c r="VMQ175" s="72"/>
      <c r="VMR175" s="72"/>
      <c r="VMS175" s="72"/>
      <c r="VMT175" s="72"/>
      <c r="VMU175" s="72"/>
      <c r="VMV175" s="72"/>
      <c r="VMW175" s="72"/>
      <c r="VMX175" s="72"/>
      <c r="VMY175" s="72"/>
      <c r="VMZ175" s="72"/>
      <c r="VNA175" s="72"/>
      <c r="VNB175" s="72"/>
      <c r="VNC175" s="72"/>
      <c r="VND175" s="72"/>
      <c r="VNE175" s="72"/>
      <c r="VNF175" s="72"/>
      <c r="VNG175" s="72"/>
      <c r="VNH175" s="72"/>
      <c r="VNI175" s="72"/>
      <c r="VNJ175" s="72"/>
      <c r="VNK175" s="72"/>
      <c r="VNL175" s="72"/>
      <c r="VNM175" s="72"/>
      <c r="VNN175" s="72"/>
      <c r="VNO175" s="72"/>
      <c r="VNP175" s="72"/>
      <c r="VNQ175" s="72"/>
      <c r="VNR175" s="72"/>
      <c r="VNS175" s="72"/>
      <c r="VNT175" s="72"/>
      <c r="VNU175" s="72"/>
      <c r="VNV175" s="72"/>
      <c r="VNW175" s="72"/>
      <c r="VNX175" s="72"/>
      <c r="VNY175" s="72"/>
      <c r="VNZ175" s="72"/>
      <c r="VOA175" s="72"/>
      <c r="VOB175" s="72"/>
      <c r="VOC175" s="72"/>
      <c r="VOD175" s="72"/>
      <c r="VOE175" s="72"/>
      <c r="VOF175" s="72"/>
      <c r="VOG175" s="72"/>
      <c r="VOH175" s="72"/>
      <c r="VOI175" s="72"/>
      <c r="VOJ175" s="72"/>
      <c r="VOK175" s="72"/>
      <c r="VOL175" s="72"/>
      <c r="VOM175" s="72"/>
      <c r="VON175" s="72"/>
      <c r="VOO175" s="72"/>
      <c r="VOP175" s="72"/>
      <c r="VOQ175" s="72"/>
      <c r="VOR175" s="72"/>
      <c r="VOS175" s="72"/>
      <c r="VOT175" s="72"/>
      <c r="VOU175" s="72"/>
      <c r="VOV175" s="72"/>
      <c r="VOW175" s="72"/>
      <c r="VOX175" s="72"/>
      <c r="VOY175" s="72"/>
      <c r="VOZ175" s="72"/>
      <c r="VPA175" s="72"/>
      <c r="VPB175" s="72"/>
      <c r="VPC175" s="72"/>
      <c r="VPD175" s="72"/>
      <c r="VPE175" s="72"/>
      <c r="VPF175" s="72"/>
      <c r="VPG175" s="72"/>
      <c r="VPH175" s="72"/>
      <c r="VPI175" s="72"/>
      <c r="VPJ175" s="72"/>
      <c r="VPK175" s="72"/>
      <c r="VPL175" s="72"/>
      <c r="VPM175" s="72"/>
      <c r="VPN175" s="72"/>
      <c r="VPO175" s="72"/>
      <c r="VPP175" s="72"/>
      <c r="VPQ175" s="72"/>
      <c r="VPR175" s="72"/>
      <c r="VPS175" s="72"/>
      <c r="VPT175" s="72"/>
      <c r="VPU175" s="72"/>
      <c r="VPV175" s="72"/>
      <c r="VPW175" s="72"/>
      <c r="VPX175" s="72"/>
      <c r="VPY175" s="72"/>
      <c r="VPZ175" s="72"/>
      <c r="VQA175" s="72"/>
      <c r="VQB175" s="72"/>
      <c r="VQC175" s="72"/>
      <c r="VQD175" s="72"/>
      <c r="VQE175" s="72"/>
      <c r="VQF175" s="72"/>
      <c r="VQG175" s="72"/>
      <c r="VQH175" s="72"/>
      <c r="VQI175" s="72"/>
      <c r="VQJ175" s="72"/>
      <c r="VQK175" s="72"/>
      <c r="VQL175" s="72"/>
      <c r="VQM175" s="72"/>
      <c r="VQN175" s="72"/>
      <c r="VQO175" s="72"/>
      <c r="VQP175" s="72"/>
      <c r="VQQ175" s="72"/>
      <c r="VQR175" s="72"/>
      <c r="VQS175" s="72"/>
      <c r="VQT175" s="72"/>
      <c r="VQU175" s="72"/>
      <c r="VQV175" s="72"/>
      <c r="VQW175" s="72"/>
      <c r="VQX175" s="72"/>
      <c r="VQY175" s="72"/>
      <c r="VQZ175" s="72"/>
      <c r="VRA175" s="72"/>
      <c r="VRB175" s="72"/>
      <c r="VRC175" s="72"/>
      <c r="VRD175" s="72"/>
      <c r="VRE175" s="72"/>
      <c r="VRF175" s="72"/>
      <c r="VRG175" s="72"/>
      <c r="VRH175" s="72"/>
      <c r="VRI175" s="72"/>
      <c r="VRJ175" s="72"/>
      <c r="VRK175" s="72"/>
      <c r="VRL175" s="72"/>
      <c r="VRM175" s="72"/>
      <c r="VRN175" s="72"/>
      <c r="VRO175" s="72"/>
      <c r="VRP175" s="72"/>
      <c r="VRQ175" s="72"/>
      <c r="VRR175" s="72"/>
      <c r="VRS175" s="72"/>
      <c r="VRT175" s="72"/>
      <c r="VRU175" s="72"/>
      <c r="VRV175" s="72"/>
      <c r="VRW175" s="72"/>
      <c r="VRX175" s="72"/>
      <c r="VRY175" s="72"/>
      <c r="VRZ175" s="72"/>
      <c r="VSA175" s="72"/>
      <c r="VSB175" s="72"/>
      <c r="VSC175" s="72"/>
      <c r="VSD175" s="72"/>
      <c r="VSE175" s="72"/>
      <c r="VSF175" s="72"/>
      <c r="VSG175" s="72"/>
      <c r="VSH175" s="72"/>
      <c r="VSI175" s="72"/>
      <c r="VSJ175" s="72"/>
      <c r="VSK175" s="72"/>
      <c r="VSL175" s="72"/>
      <c r="VSM175" s="72"/>
      <c r="VSN175" s="72"/>
      <c r="VSO175" s="72"/>
      <c r="VSP175" s="72"/>
      <c r="VSQ175" s="72"/>
      <c r="VSR175" s="72"/>
      <c r="VSS175" s="72"/>
      <c r="VST175" s="72"/>
      <c r="VSU175" s="72"/>
      <c r="VSV175" s="72"/>
      <c r="VSW175" s="72"/>
      <c r="VSX175" s="72"/>
      <c r="VSY175" s="72"/>
      <c r="VSZ175" s="72"/>
      <c r="VTA175" s="72"/>
      <c r="VTB175" s="72"/>
      <c r="VTC175" s="72"/>
      <c r="VTD175" s="72"/>
      <c r="VTE175" s="72"/>
      <c r="VTF175" s="72"/>
      <c r="VTG175" s="72"/>
      <c r="VTH175" s="72"/>
      <c r="VTI175" s="72"/>
      <c r="VTJ175" s="72"/>
      <c r="VTK175" s="72"/>
      <c r="VTL175" s="72"/>
      <c r="VTM175" s="72"/>
      <c r="VTN175" s="72"/>
      <c r="VTO175" s="72"/>
      <c r="VTP175" s="72"/>
      <c r="VTQ175" s="72"/>
      <c r="VTR175" s="72"/>
      <c r="VTS175" s="72"/>
      <c r="VTT175" s="72"/>
      <c r="VTU175" s="72"/>
      <c r="VTV175" s="72"/>
      <c r="VTW175" s="72"/>
      <c r="VTX175" s="72"/>
      <c r="VTY175" s="72"/>
      <c r="VTZ175" s="72"/>
      <c r="VUA175" s="72"/>
      <c r="VUB175" s="72"/>
      <c r="VUC175" s="72"/>
      <c r="VUD175" s="72"/>
      <c r="VUE175" s="72"/>
      <c r="VUF175" s="72"/>
      <c r="VUG175" s="72"/>
      <c r="VUH175" s="72"/>
      <c r="VUI175" s="72"/>
      <c r="VUJ175" s="72"/>
      <c r="VUK175" s="72"/>
      <c r="VUL175" s="72"/>
      <c r="VUM175" s="72"/>
      <c r="VUN175" s="72"/>
      <c r="VUO175" s="72"/>
      <c r="VUP175" s="72"/>
      <c r="VUQ175" s="72"/>
      <c r="VUR175" s="72"/>
      <c r="VUS175" s="72"/>
      <c r="VUT175" s="72"/>
      <c r="VUU175" s="72"/>
      <c r="VUV175" s="72"/>
      <c r="VUW175" s="72"/>
      <c r="VUX175" s="72"/>
      <c r="VUY175" s="72"/>
      <c r="VUZ175" s="72"/>
      <c r="VVA175" s="72"/>
      <c r="VVB175" s="72"/>
      <c r="VVC175" s="72"/>
      <c r="VVD175" s="72"/>
      <c r="VVE175" s="72"/>
      <c r="VVF175" s="72"/>
      <c r="VVG175" s="72"/>
      <c r="VVH175" s="72"/>
      <c r="VVI175" s="72"/>
      <c r="VVJ175" s="72"/>
      <c r="VVK175" s="72"/>
      <c r="VVL175" s="72"/>
      <c r="VVM175" s="72"/>
      <c r="VVN175" s="72"/>
      <c r="VVO175" s="72"/>
      <c r="VVP175" s="72"/>
      <c r="VVQ175" s="72"/>
      <c r="VVR175" s="72"/>
      <c r="VVS175" s="72"/>
      <c r="VVT175" s="72"/>
      <c r="VVU175" s="72"/>
      <c r="VVV175" s="72"/>
      <c r="VVW175" s="72"/>
      <c r="VVX175" s="72"/>
      <c r="VVY175" s="72"/>
      <c r="VVZ175" s="72"/>
      <c r="VWA175" s="72"/>
      <c r="VWB175" s="72"/>
      <c r="VWC175" s="72"/>
      <c r="VWD175" s="72"/>
      <c r="VWE175" s="72"/>
      <c r="VWF175" s="72"/>
      <c r="VWG175" s="72"/>
      <c r="VWH175" s="72"/>
      <c r="VWI175" s="72"/>
      <c r="VWJ175" s="72"/>
      <c r="VWK175" s="72"/>
      <c r="VWL175" s="72"/>
      <c r="VWM175" s="72"/>
      <c r="VWN175" s="72"/>
      <c r="VWO175" s="72"/>
      <c r="VWP175" s="72"/>
      <c r="VWQ175" s="72"/>
      <c r="VWR175" s="72"/>
      <c r="VWS175" s="72"/>
      <c r="VWT175" s="72"/>
      <c r="VWU175" s="72"/>
      <c r="VWV175" s="72"/>
      <c r="VWW175" s="72"/>
      <c r="VWX175" s="72"/>
      <c r="VWY175" s="72"/>
      <c r="VWZ175" s="72"/>
      <c r="VXA175" s="72"/>
      <c r="VXB175" s="72"/>
      <c r="VXC175" s="72"/>
      <c r="VXD175" s="72"/>
      <c r="VXE175" s="72"/>
      <c r="VXF175" s="72"/>
      <c r="VXG175" s="72"/>
      <c r="VXH175" s="72"/>
      <c r="VXI175" s="72"/>
      <c r="VXJ175" s="72"/>
      <c r="VXK175" s="72"/>
      <c r="VXL175" s="72"/>
      <c r="VXM175" s="72"/>
      <c r="VXN175" s="72"/>
      <c r="VXO175" s="72"/>
      <c r="VXP175" s="72"/>
      <c r="VXQ175" s="72"/>
      <c r="VXR175" s="72"/>
      <c r="VXS175" s="72"/>
      <c r="VXT175" s="72"/>
      <c r="VXU175" s="72"/>
      <c r="VXV175" s="72"/>
      <c r="VXW175" s="72"/>
      <c r="VXX175" s="72"/>
      <c r="VXY175" s="72"/>
      <c r="VXZ175" s="72"/>
      <c r="VYA175" s="72"/>
      <c r="VYB175" s="72"/>
      <c r="VYC175" s="72"/>
      <c r="VYD175" s="72"/>
      <c r="VYE175" s="72"/>
      <c r="VYF175" s="72"/>
      <c r="VYG175" s="72"/>
      <c r="VYH175" s="72"/>
      <c r="VYI175" s="72"/>
      <c r="VYJ175" s="72"/>
      <c r="VYK175" s="72"/>
      <c r="VYL175" s="72"/>
      <c r="VYM175" s="72"/>
      <c r="VYN175" s="72"/>
      <c r="VYO175" s="72"/>
      <c r="VYP175" s="72"/>
      <c r="VYQ175" s="72"/>
      <c r="VYR175" s="72"/>
      <c r="VYS175" s="72"/>
      <c r="VYT175" s="72"/>
      <c r="VYU175" s="72"/>
      <c r="VYV175" s="72"/>
      <c r="VYW175" s="72"/>
      <c r="VYX175" s="72"/>
      <c r="VYY175" s="72"/>
      <c r="VYZ175" s="72"/>
      <c r="VZA175" s="72"/>
      <c r="VZB175" s="72"/>
      <c r="VZC175" s="72"/>
      <c r="VZD175" s="72"/>
      <c r="VZE175" s="72"/>
      <c r="VZF175" s="72"/>
      <c r="VZG175" s="72"/>
      <c r="VZH175" s="72"/>
      <c r="VZI175" s="72"/>
      <c r="VZJ175" s="72"/>
      <c r="VZK175" s="72"/>
      <c r="VZL175" s="72"/>
      <c r="VZM175" s="72"/>
      <c r="VZN175" s="72"/>
      <c r="VZO175" s="72"/>
      <c r="VZP175" s="72"/>
      <c r="VZQ175" s="72"/>
      <c r="VZR175" s="72"/>
      <c r="VZS175" s="72"/>
      <c r="VZT175" s="72"/>
      <c r="VZU175" s="72"/>
      <c r="VZV175" s="72"/>
      <c r="VZW175" s="72"/>
      <c r="VZX175" s="72"/>
      <c r="VZY175" s="72"/>
      <c r="VZZ175" s="72"/>
      <c r="WAA175" s="72"/>
      <c r="WAB175" s="72"/>
      <c r="WAC175" s="72"/>
      <c r="WAD175" s="72"/>
      <c r="WAE175" s="72"/>
      <c r="WAF175" s="72"/>
      <c r="WAG175" s="72"/>
      <c r="WAH175" s="72"/>
      <c r="WAI175" s="72"/>
      <c r="WAJ175" s="72"/>
      <c r="WAK175" s="72"/>
      <c r="WAL175" s="72"/>
      <c r="WAM175" s="72"/>
      <c r="WAN175" s="72"/>
      <c r="WAO175" s="72"/>
      <c r="WAP175" s="72"/>
      <c r="WAQ175" s="72"/>
      <c r="WAR175" s="72"/>
      <c r="WAS175" s="72"/>
      <c r="WAT175" s="72"/>
      <c r="WAU175" s="72"/>
      <c r="WAV175" s="72"/>
      <c r="WAW175" s="72"/>
      <c r="WAX175" s="72"/>
      <c r="WAY175" s="72"/>
      <c r="WAZ175" s="72"/>
      <c r="WBA175" s="72"/>
      <c r="WBB175" s="72"/>
      <c r="WBC175" s="72"/>
      <c r="WBD175" s="72"/>
      <c r="WBE175" s="72"/>
      <c r="WBF175" s="72"/>
      <c r="WBG175" s="72"/>
      <c r="WBH175" s="72"/>
      <c r="WBI175" s="72"/>
      <c r="WBJ175" s="72"/>
      <c r="WBK175" s="72"/>
      <c r="WBL175" s="72"/>
      <c r="WBM175" s="72"/>
      <c r="WBN175" s="72"/>
      <c r="WBO175" s="72"/>
      <c r="WBP175" s="72"/>
      <c r="WBQ175" s="72"/>
      <c r="WBR175" s="72"/>
      <c r="WBS175" s="72"/>
      <c r="WBT175" s="72"/>
      <c r="WBU175" s="72"/>
      <c r="WBV175" s="72"/>
      <c r="WBW175" s="72"/>
      <c r="WBX175" s="72"/>
      <c r="WBY175" s="72"/>
      <c r="WBZ175" s="72"/>
      <c r="WCA175" s="72"/>
      <c r="WCB175" s="72"/>
      <c r="WCC175" s="72"/>
      <c r="WCD175" s="72"/>
      <c r="WCE175" s="72"/>
      <c r="WCF175" s="72"/>
      <c r="WCG175" s="72"/>
      <c r="WCH175" s="72"/>
      <c r="WCI175" s="72"/>
      <c r="WCJ175" s="72"/>
      <c r="WCK175" s="72"/>
      <c r="WCL175" s="72"/>
      <c r="WCM175" s="72"/>
      <c r="WCN175" s="72"/>
      <c r="WCO175" s="72"/>
      <c r="WCP175" s="72"/>
      <c r="WCQ175" s="72"/>
      <c r="WCR175" s="72"/>
      <c r="WCS175" s="72"/>
      <c r="WCT175" s="72"/>
      <c r="WCU175" s="72"/>
      <c r="WCV175" s="72"/>
      <c r="WCW175" s="72"/>
      <c r="WCX175" s="72"/>
      <c r="WCY175" s="72"/>
      <c r="WCZ175" s="72"/>
      <c r="WDA175" s="72"/>
      <c r="WDB175" s="72"/>
      <c r="WDC175" s="72"/>
      <c r="WDD175" s="72"/>
      <c r="WDE175" s="72"/>
      <c r="WDF175" s="72"/>
      <c r="WDG175" s="72"/>
      <c r="WDH175" s="72"/>
      <c r="WDI175" s="72"/>
      <c r="WDJ175" s="72"/>
      <c r="WDK175" s="72"/>
      <c r="WDL175" s="72"/>
      <c r="WDM175" s="72"/>
      <c r="WDN175" s="72"/>
      <c r="WDO175" s="72"/>
      <c r="WDP175" s="72"/>
      <c r="WDQ175" s="72"/>
      <c r="WDR175" s="72"/>
      <c r="WDS175" s="72"/>
      <c r="WDT175" s="72"/>
      <c r="WDU175" s="72"/>
      <c r="WDV175" s="72"/>
      <c r="WDW175" s="72"/>
      <c r="WDX175" s="72"/>
      <c r="WDY175" s="72"/>
      <c r="WDZ175" s="72"/>
      <c r="WEA175" s="72"/>
      <c r="WEB175" s="72"/>
      <c r="WEC175" s="72"/>
      <c r="WED175" s="72"/>
      <c r="WEE175" s="72"/>
      <c r="WEF175" s="72"/>
      <c r="WEG175" s="72"/>
      <c r="WEH175" s="72"/>
      <c r="WEI175" s="72"/>
      <c r="WEJ175" s="72"/>
      <c r="WEK175" s="72"/>
      <c r="WEL175" s="72"/>
      <c r="WEM175" s="72"/>
      <c r="WEN175" s="72"/>
      <c r="WEO175" s="72"/>
      <c r="WEP175" s="72"/>
      <c r="WEQ175" s="72"/>
      <c r="WER175" s="72"/>
      <c r="WES175" s="72"/>
      <c r="WET175" s="72"/>
      <c r="WEU175" s="72"/>
      <c r="WEV175" s="72"/>
      <c r="WEW175" s="72"/>
      <c r="WEX175" s="72"/>
      <c r="WEY175" s="72"/>
      <c r="WEZ175" s="72"/>
      <c r="WFA175" s="72"/>
      <c r="WFB175" s="72"/>
      <c r="WFC175" s="72"/>
      <c r="WFD175" s="72"/>
      <c r="WFE175" s="72"/>
      <c r="WFF175" s="72"/>
      <c r="WFG175" s="72"/>
      <c r="WFH175" s="72"/>
      <c r="WFI175" s="72"/>
      <c r="WFJ175" s="72"/>
      <c r="WFK175" s="72"/>
      <c r="WFL175" s="72"/>
      <c r="WFM175" s="72"/>
      <c r="WFN175" s="72"/>
      <c r="WFO175" s="72"/>
      <c r="WFP175" s="72"/>
      <c r="WFQ175" s="72"/>
      <c r="WFR175" s="72"/>
      <c r="WFS175" s="72"/>
      <c r="WFT175" s="72"/>
      <c r="WFU175" s="72"/>
      <c r="WFV175" s="72"/>
      <c r="WFW175" s="72"/>
      <c r="WFX175" s="72"/>
      <c r="WFY175" s="72"/>
      <c r="WFZ175" s="72"/>
      <c r="WGA175" s="72"/>
      <c r="WGB175" s="72"/>
      <c r="WGC175" s="72"/>
      <c r="WGD175" s="72"/>
      <c r="WGE175" s="72"/>
      <c r="WGF175" s="72"/>
      <c r="WGG175" s="72"/>
      <c r="WGH175" s="72"/>
      <c r="WGI175" s="72"/>
      <c r="WGJ175" s="72"/>
      <c r="WGK175" s="72"/>
      <c r="WGL175" s="72"/>
      <c r="WGM175" s="72"/>
      <c r="WGN175" s="72"/>
      <c r="WGO175" s="72"/>
      <c r="WGP175" s="72"/>
      <c r="WGQ175" s="72"/>
      <c r="WGR175" s="72"/>
      <c r="WGS175" s="72"/>
      <c r="WGT175" s="72"/>
      <c r="WGU175" s="72"/>
      <c r="WGV175" s="72"/>
      <c r="WGW175" s="72"/>
      <c r="WGX175" s="72"/>
      <c r="WGY175" s="72"/>
      <c r="WGZ175" s="72"/>
      <c r="WHA175" s="72"/>
      <c r="WHB175" s="72"/>
      <c r="WHC175" s="72"/>
      <c r="WHD175" s="72"/>
      <c r="WHE175" s="72"/>
      <c r="WHF175" s="72"/>
      <c r="WHG175" s="72"/>
      <c r="WHH175" s="72"/>
      <c r="WHI175" s="72"/>
      <c r="WHJ175" s="72"/>
      <c r="WHK175" s="72"/>
      <c r="WHL175" s="72"/>
      <c r="WHM175" s="72"/>
      <c r="WHN175" s="72"/>
      <c r="WHO175" s="72"/>
      <c r="WHP175" s="72"/>
      <c r="WHQ175" s="72"/>
      <c r="WHR175" s="72"/>
      <c r="WHS175" s="72"/>
      <c r="WHT175" s="72"/>
      <c r="WHU175" s="72"/>
      <c r="WHV175" s="72"/>
      <c r="WHW175" s="72"/>
      <c r="WHX175" s="72"/>
      <c r="WHY175" s="72"/>
      <c r="WHZ175" s="72"/>
      <c r="WIA175" s="72"/>
      <c r="WIB175" s="72"/>
      <c r="WIC175" s="72"/>
      <c r="WID175" s="72"/>
      <c r="WIE175" s="72"/>
      <c r="WIF175" s="72"/>
      <c r="WIG175" s="72"/>
      <c r="WIH175" s="72"/>
      <c r="WII175" s="72"/>
      <c r="WIJ175" s="72"/>
      <c r="WIK175" s="72"/>
      <c r="WIL175" s="72"/>
      <c r="WIM175" s="72"/>
      <c r="WIN175" s="72"/>
      <c r="WIO175" s="72"/>
      <c r="WIP175" s="72"/>
      <c r="WIQ175" s="72"/>
      <c r="WIR175" s="72"/>
      <c r="WIS175" s="72"/>
      <c r="WIT175" s="72"/>
      <c r="WIU175" s="72"/>
      <c r="WIV175" s="72"/>
      <c r="WIW175" s="72"/>
      <c r="WIX175" s="72"/>
      <c r="WIY175" s="72"/>
      <c r="WIZ175" s="72"/>
      <c r="WJA175" s="72"/>
      <c r="WJB175" s="72"/>
      <c r="WJC175" s="72"/>
      <c r="WJD175" s="72"/>
      <c r="WJE175" s="72"/>
      <c r="WJF175" s="72"/>
      <c r="WJG175" s="72"/>
      <c r="WJH175" s="72"/>
      <c r="WJI175" s="72"/>
      <c r="WJJ175" s="72"/>
      <c r="WJK175" s="72"/>
      <c r="WJL175" s="72"/>
      <c r="WJM175" s="72"/>
      <c r="WJN175" s="72"/>
      <c r="WJO175" s="72"/>
      <c r="WJP175" s="72"/>
      <c r="WJQ175" s="72"/>
      <c r="WJR175" s="72"/>
      <c r="WJS175" s="72"/>
      <c r="WJT175" s="72"/>
      <c r="WJU175" s="72"/>
      <c r="WJV175" s="72"/>
      <c r="WJW175" s="72"/>
      <c r="WJX175" s="72"/>
      <c r="WJY175" s="72"/>
      <c r="WJZ175" s="72"/>
      <c r="WKA175" s="72"/>
      <c r="WKB175" s="72"/>
      <c r="WKC175" s="72"/>
      <c r="WKD175" s="72"/>
      <c r="WKE175" s="72"/>
      <c r="WKF175" s="72"/>
      <c r="WKG175" s="72"/>
      <c r="WKH175" s="72"/>
      <c r="WKI175" s="72"/>
      <c r="WKJ175" s="72"/>
      <c r="WKK175" s="72"/>
      <c r="WKL175" s="72"/>
      <c r="WKM175" s="72"/>
      <c r="WKN175" s="72"/>
      <c r="WKO175" s="72"/>
      <c r="WKP175" s="72"/>
      <c r="WKQ175" s="72"/>
      <c r="WKR175" s="72"/>
      <c r="WKS175" s="72"/>
      <c r="WKT175" s="72"/>
      <c r="WKU175" s="72"/>
      <c r="WKV175" s="72"/>
      <c r="WKW175" s="72"/>
      <c r="WKX175" s="72"/>
      <c r="WKY175" s="72"/>
      <c r="WKZ175" s="72"/>
      <c r="WLA175" s="72"/>
      <c r="WLB175" s="72"/>
      <c r="WLC175" s="72"/>
      <c r="WLD175" s="72"/>
      <c r="WLE175" s="72"/>
      <c r="WLF175" s="72"/>
      <c r="WLG175" s="72"/>
      <c r="WLH175" s="72"/>
      <c r="WLI175" s="72"/>
      <c r="WLJ175" s="72"/>
      <c r="WLK175" s="72"/>
      <c r="WLL175" s="72"/>
      <c r="WLM175" s="72"/>
      <c r="WLN175" s="72"/>
      <c r="WLO175" s="72"/>
      <c r="WLP175" s="72"/>
      <c r="WLQ175" s="72"/>
      <c r="WLR175" s="72"/>
      <c r="WLS175" s="72"/>
      <c r="WLT175" s="72"/>
      <c r="WLU175" s="72"/>
      <c r="WLV175" s="72"/>
      <c r="WLW175" s="72"/>
      <c r="WLX175" s="72"/>
      <c r="WLY175" s="72"/>
      <c r="WLZ175" s="72"/>
      <c r="WMA175" s="72"/>
      <c r="WMB175" s="72"/>
      <c r="WMC175" s="72"/>
      <c r="WMD175" s="72"/>
      <c r="WME175" s="72"/>
      <c r="WMF175" s="72"/>
      <c r="WMG175" s="72"/>
      <c r="WMH175" s="72"/>
      <c r="WMI175" s="72"/>
      <c r="WMJ175" s="72"/>
      <c r="WMK175" s="72"/>
      <c r="WML175" s="72"/>
      <c r="WMM175" s="72"/>
      <c r="WMN175" s="72"/>
      <c r="WMO175" s="72"/>
      <c r="WMP175" s="72"/>
      <c r="WMQ175" s="72"/>
      <c r="WMR175" s="72"/>
      <c r="WMS175" s="72"/>
      <c r="WMT175" s="72"/>
      <c r="WMU175" s="72"/>
      <c r="WMV175" s="72"/>
      <c r="WMW175" s="72"/>
      <c r="WMX175" s="72"/>
      <c r="WMY175" s="72"/>
      <c r="WMZ175" s="72"/>
      <c r="WNA175" s="72"/>
      <c r="WNB175" s="72"/>
      <c r="WNC175" s="72"/>
      <c r="WND175" s="72"/>
      <c r="WNE175" s="72"/>
      <c r="WNF175" s="72"/>
      <c r="WNG175" s="72"/>
      <c r="WNH175" s="72"/>
      <c r="WNI175" s="72"/>
      <c r="WNJ175" s="72"/>
      <c r="WNK175" s="72"/>
      <c r="WNL175" s="72"/>
      <c r="WNM175" s="72"/>
      <c r="WNN175" s="72"/>
      <c r="WNO175" s="72"/>
      <c r="WNP175" s="72"/>
      <c r="WNQ175" s="72"/>
      <c r="WNR175" s="72"/>
      <c r="WNS175" s="72"/>
      <c r="WNT175" s="72"/>
      <c r="WNU175" s="72"/>
      <c r="WNV175" s="72"/>
      <c r="WNW175" s="72"/>
      <c r="WNX175" s="72"/>
      <c r="WNY175" s="72"/>
      <c r="WNZ175" s="72"/>
      <c r="WOA175" s="72"/>
      <c r="WOB175" s="72"/>
      <c r="WOC175" s="72"/>
      <c r="WOD175" s="72"/>
      <c r="WOE175" s="72"/>
      <c r="WOF175" s="72"/>
      <c r="WOG175" s="72"/>
      <c r="WOH175" s="72"/>
      <c r="WOI175" s="72"/>
      <c r="WOJ175" s="72"/>
      <c r="WOK175" s="72"/>
      <c r="WOL175" s="72"/>
      <c r="WOM175" s="72"/>
      <c r="WON175" s="72"/>
      <c r="WOO175" s="72"/>
      <c r="WOP175" s="72"/>
      <c r="WOQ175" s="72"/>
      <c r="WOR175" s="72"/>
      <c r="WOS175" s="72"/>
      <c r="WOT175" s="72"/>
      <c r="WOU175" s="72"/>
      <c r="WOV175" s="72"/>
      <c r="WOW175" s="72"/>
      <c r="WOX175" s="72"/>
      <c r="WOY175" s="72"/>
      <c r="WOZ175" s="72"/>
      <c r="WPA175" s="72"/>
      <c r="WPB175" s="72"/>
      <c r="WPC175" s="72"/>
      <c r="WPD175" s="72"/>
      <c r="WPE175" s="72"/>
      <c r="WPF175" s="72"/>
      <c r="WPG175" s="72"/>
      <c r="WPH175" s="72"/>
      <c r="WPI175" s="72"/>
      <c r="WPJ175" s="72"/>
      <c r="WPK175" s="72"/>
      <c r="WPL175" s="72"/>
      <c r="WPM175" s="72"/>
      <c r="WPN175" s="72"/>
      <c r="WPO175" s="72"/>
      <c r="WPP175" s="72"/>
      <c r="WPQ175" s="72"/>
      <c r="WPR175" s="72"/>
      <c r="WPS175" s="72"/>
      <c r="WPT175" s="72"/>
      <c r="WPU175" s="72"/>
      <c r="WPV175" s="72"/>
      <c r="WPW175" s="72"/>
      <c r="WPX175" s="72"/>
      <c r="WPY175" s="72"/>
      <c r="WPZ175" s="72"/>
      <c r="WQA175" s="72"/>
      <c r="WQB175" s="72"/>
      <c r="WQC175" s="72"/>
      <c r="WQD175" s="72"/>
      <c r="WQE175" s="72"/>
      <c r="WQF175" s="72"/>
      <c r="WQG175" s="72"/>
      <c r="WQH175" s="72"/>
      <c r="WQI175" s="72"/>
      <c r="WQJ175" s="72"/>
      <c r="WQK175" s="72"/>
      <c r="WQL175" s="72"/>
      <c r="WQM175" s="72"/>
      <c r="WQN175" s="72"/>
      <c r="WQO175" s="72"/>
      <c r="WQP175" s="72"/>
      <c r="WQQ175" s="72"/>
      <c r="WQR175" s="72"/>
      <c r="WQS175" s="72"/>
      <c r="WQT175" s="72"/>
      <c r="WQU175" s="72"/>
      <c r="WQV175" s="72"/>
      <c r="WQW175" s="72"/>
      <c r="WQX175" s="72"/>
      <c r="WQY175" s="72"/>
      <c r="WQZ175" s="72"/>
      <c r="WRA175" s="72"/>
      <c r="WRB175" s="72"/>
      <c r="WRC175" s="72"/>
      <c r="WRD175" s="72"/>
      <c r="WRE175" s="72"/>
      <c r="WRF175" s="72"/>
      <c r="WRG175" s="72"/>
      <c r="WRH175" s="72"/>
      <c r="WRI175" s="72"/>
      <c r="WRJ175" s="72"/>
      <c r="WRK175" s="72"/>
      <c r="WRL175" s="72"/>
      <c r="WRM175" s="72"/>
      <c r="WRN175" s="72"/>
      <c r="WRO175" s="72"/>
      <c r="WRP175" s="72"/>
      <c r="WRQ175" s="72"/>
      <c r="WRR175" s="72"/>
      <c r="WRS175" s="72"/>
      <c r="WRT175" s="72"/>
      <c r="WRU175" s="72"/>
      <c r="WRV175" s="72"/>
      <c r="WRW175" s="72"/>
      <c r="WRX175" s="72"/>
      <c r="WRY175" s="72"/>
      <c r="WRZ175" s="72"/>
      <c r="WSA175" s="72"/>
      <c r="WSB175" s="72"/>
      <c r="WSC175" s="72"/>
      <c r="WSD175" s="72"/>
      <c r="WSE175" s="72"/>
      <c r="WSF175" s="72"/>
      <c r="WSG175" s="72"/>
      <c r="WSH175" s="72"/>
      <c r="WSI175" s="72"/>
      <c r="WSJ175" s="72"/>
      <c r="WSK175" s="72"/>
      <c r="WSL175" s="72"/>
      <c r="WSM175" s="72"/>
      <c r="WSN175" s="72"/>
      <c r="WSO175" s="72"/>
      <c r="WSP175" s="72"/>
      <c r="WSQ175" s="72"/>
      <c r="WSR175" s="72"/>
      <c r="WSS175" s="72"/>
      <c r="WST175" s="72"/>
      <c r="WSU175" s="72"/>
      <c r="WSV175" s="72"/>
      <c r="WSW175" s="72"/>
      <c r="WSX175" s="72"/>
      <c r="WSY175" s="72"/>
      <c r="WSZ175" s="72"/>
      <c r="WTA175" s="72"/>
      <c r="WTB175" s="72"/>
      <c r="WTC175" s="72"/>
      <c r="WTD175" s="72"/>
      <c r="WTE175" s="72"/>
      <c r="WTF175" s="72"/>
      <c r="WTG175" s="72"/>
      <c r="WTH175" s="72"/>
      <c r="WTI175" s="72"/>
      <c r="WTJ175" s="72"/>
      <c r="WTK175" s="72"/>
      <c r="WTL175" s="72"/>
      <c r="WTM175" s="72"/>
      <c r="WTN175" s="72"/>
      <c r="WTO175" s="72"/>
      <c r="WTP175" s="72"/>
      <c r="WTQ175" s="72"/>
      <c r="WTR175" s="72"/>
      <c r="WTS175" s="72"/>
      <c r="WTT175" s="72"/>
      <c r="WTU175" s="72"/>
      <c r="WTV175" s="72"/>
      <c r="WTW175" s="72"/>
      <c r="WTX175" s="72"/>
      <c r="WTY175" s="72"/>
      <c r="WTZ175" s="72"/>
      <c r="WUA175" s="72"/>
      <c r="WUB175" s="72"/>
      <c r="WUC175" s="72"/>
      <c r="WUD175" s="72"/>
      <c r="WUE175" s="72"/>
      <c r="WUF175" s="72"/>
      <c r="WUG175" s="72"/>
      <c r="WUH175" s="72"/>
      <c r="WUI175" s="72"/>
      <c r="WUJ175" s="72"/>
      <c r="WUK175" s="72"/>
      <c r="WUL175" s="72"/>
      <c r="WUM175" s="72"/>
      <c r="WUN175" s="72"/>
      <c r="WUO175" s="72"/>
      <c r="WUP175" s="72"/>
      <c r="WUQ175" s="72"/>
      <c r="WUR175" s="72"/>
      <c r="WUS175" s="72"/>
      <c r="WUT175" s="72"/>
      <c r="WUU175" s="72"/>
      <c r="WUV175" s="72"/>
      <c r="WUW175" s="72"/>
      <c r="WUX175" s="72"/>
      <c r="WUY175" s="72"/>
      <c r="WUZ175" s="72"/>
      <c r="WVA175" s="72"/>
      <c r="WVB175" s="72"/>
      <c r="WVC175" s="72"/>
      <c r="WVD175" s="72"/>
      <c r="WVE175" s="72"/>
      <c r="WVF175" s="72"/>
      <c r="WVG175" s="72"/>
      <c r="WVH175" s="72"/>
      <c r="WVI175" s="72"/>
      <c r="WVJ175" s="72"/>
      <c r="WVK175" s="72"/>
      <c r="WVL175" s="72"/>
      <c r="WVM175" s="72"/>
      <c r="WVN175" s="72"/>
      <c r="WVO175" s="72"/>
      <c r="WVP175" s="72"/>
      <c r="WVQ175" s="72"/>
      <c r="WVR175" s="72"/>
      <c r="WVS175" s="72"/>
      <c r="WVT175" s="72"/>
      <c r="WVU175" s="72"/>
      <c r="WVV175" s="72"/>
      <c r="WVW175" s="72"/>
      <c r="WVX175" s="72"/>
      <c r="WVY175" s="72"/>
      <c r="WVZ175" s="72"/>
      <c r="WWA175" s="72"/>
      <c r="WWB175" s="72"/>
      <c r="WWC175" s="72"/>
      <c r="WWD175" s="72"/>
      <c r="WWE175" s="72"/>
      <c r="WWF175" s="72"/>
      <c r="WWG175" s="72"/>
      <c r="WWH175" s="72"/>
      <c r="WWI175" s="72"/>
      <c r="WWJ175" s="72"/>
      <c r="WWK175" s="72"/>
      <c r="WWL175" s="72"/>
      <c r="WWM175" s="72"/>
      <c r="WWN175" s="72"/>
      <c r="WWO175" s="72"/>
      <c r="WWP175" s="72"/>
      <c r="WWQ175" s="72"/>
      <c r="WWR175" s="72"/>
      <c r="WWS175" s="72"/>
      <c r="WWT175" s="72"/>
      <c r="WWU175" s="72"/>
      <c r="WWV175" s="72"/>
      <c r="WWW175" s="72"/>
      <c r="WWX175" s="72"/>
      <c r="WWY175" s="72"/>
      <c r="WWZ175" s="72"/>
      <c r="WXA175" s="72"/>
      <c r="WXB175" s="72"/>
      <c r="WXC175" s="72"/>
      <c r="WXD175" s="72"/>
      <c r="WXE175" s="72"/>
      <c r="WXF175" s="72"/>
      <c r="WXG175" s="72"/>
      <c r="WXH175" s="72"/>
      <c r="WXI175" s="72"/>
      <c r="WXJ175" s="72"/>
      <c r="WXK175" s="72"/>
      <c r="WXL175" s="72"/>
      <c r="WXM175" s="72"/>
      <c r="WXN175" s="72"/>
      <c r="WXO175" s="72"/>
      <c r="WXP175" s="72"/>
      <c r="WXQ175" s="72"/>
      <c r="WXR175" s="72"/>
      <c r="WXS175" s="72"/>
      <c r="WXT175" s="72"/>
      <c r="WXU175" s="72"/>
      <c r="WXV175" s="72"/>
      <c r="WXW175" s="72"/>
      <c r="WXX175" s="72"/>
      <c r="WXY175" s="72"/>
      <c r="WXZ175" s="72"/>
      <c r="WYA175" s="72"/>
      <c r="WYB175" s="72"/>
      <c r="WYC175" s="72"/>
      <c r="WYD175" s="72"/>
      <c r="WYE175" s="72"/>
      <c r="WYF175" s="72"/>
    </row>
    <row r="176" spans="1:16204" s="75" customFormat="1" ht="21" customHeight="1">
      <c r="A176" s="74" t="s">
        <v>367</v>
      </c>
      <c r="B176" s="41" t="s">
        <v>365</v>
      </c>
      <c r="C176" s="42"/>
      <c r="D176" s="53"/>
      <c r="E176" s="43"/>
      <c r="F176" s="44"/>
      <c r="G176" s="96"/>
      <c r="H176" s="45"/>
      <c r="I176" s="46"/>
      <c r="J176" s="56"/>
      <c r="K176" s="47"/>
      <c r="L176" s="60"/>
      <c r="M176" s="61">
        <f>M175/F175</f>
        <v>0.12838407647677597</v>
      </c>
      <c r="N176" s="48"/>
      <c r="Q176" s="49"/>
      <c r="R176" s="49"/>
    </row>
  </sheetData>
  <autoFilter ref="A5:O176" xr:uid="{00000000-0009-0000-0000-000004000000}"/>
  <mergeCells count="16">
    <mergeCell ref="N6:N174"/>
    <mergeCell ref="A1:N1"/>
    <mergeCell ref="B2:F2"/>
    <mergeCell ref="H2:J2"/>
    <mergeCell ref="K2:K4"/>
    <mergeCell ref="L2:L4"/>
    <mergeCell ref="M2:M4"/>
    <mergeCell ref="N2:N4"/>
    <mergeCell ref="B3:B4"/>
    <mergeCell ref="C3:C4"/>
    <mergeCell ref="D3:D4"/>
    <mergeCell ref="E3:E4"/>
    <mergeCell ref="F3:F4"/>
    <mergeCell ref="H3:H4"/>
    <mergeCell ref="I3:I4"/>
    <mergeCell ref="J3:J4"/>
  </mergeCells>
  <printOptions horizontalCentered="1"/>
  <pageMargins left="0.11811023622047245" right="0" top="0.74803149606299213" bottom="0.35433070866141736" header="0.31496062992125984" footer="0.31496062992125984"/>
  <pageSetup paperSize="9" scale="1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WYJ177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177" sqref="K177"/>
    </sheetView>
  </sheetViews>
  <sheetFormatPr defaultColWidth="5.5" defaultRowHeight="15.75" outlineLevelCol="1"/>
  <cols>
    <col min="1" max="1" width="9.33203125" style="3" customWidth="1"/>
    <col min="2" max="2" width="50.83203125" style="10" customWidth="1"/>
    <col min="3" max="3" width="18.6640625" style="3" customWidth="1"/>
    <col min="4" max="4" width="13.83203125" style="54" customWidth="1"/>
    <col min="5" max="5" width="10.6640625" style="31" customWidth="1" outlineLevel="1"/>
    <col min="6" max="8" width="13.5" style="31" customWidth="1" outlineLevel="1"/>
    <col min="9" max="9" width="12.33203125" style="31" customWidth="1" outlineLevel="1"/>
    <col min="10" max="10" width="10" style="92" customWidth="1" outlineLevel="1"/>
    <col min="11" max="11" width="13.83203125" style="32" customWidth="1" outlineLevel="1"/>
    <col min="12" max="12" width="51.1640625" style="4" customWidth="1"/>
    <col min="13" max="13" width="18.1640625" style="4" customWidth="1"/>
    <col min="14" max="14" width="12.83203125" style="57" customWidth="1"/>
    <col min="15" max="15" width="13.5" style="23" customWidth="1"/>
    <col min="16" max="16" width="14.6640625" style="62" customWidth="1"/>
    <col min="17" max="17" width="12" style="63" customWidth="1"/>
    <col min="18" max="18" width="36.1640625" style="34" customWidth="1"/>
    <col min="19" max="19" width="9.1640625" style="9" customWidth="1" outlineLevel="1"/>
    <col min="20" max="23" width="7.83203125" style="9" customWidth="1" outlineLevel="1"/>
    <col min="24" max="80" width="9.1640625" style="9" customWidth="1"/>
    <col min="81" max="109" width="5.5" style="9"/>
    <col min="110" max="110" width="6.1640625" style="9" customWidth="1"/>
    <col min="111" max="111" width="57.5" style="9" customWidth="1"/>
    <col min="112" max="113" width="0" style="9" hidden="1" customWidth="1"/>
    <col min="114" max="114" width="12.5" style="9" customWidth="1"/>
    <col min="115" max="115" width="9.83203125" style="9" customWidth="1"/>
    <col min="116" max="116" width="21.5" style="9" customWidth="1"/>
    <col min="117" max="117" width="10" style="9" customWidth="1"/>
    <col min="118" max="121" width="0" style="9" hidden="1" customWidth="1"/>
    <col min="122" max="122" width="8.5" style="9" customWidth="1"/>
    <col min="123" max="123" width="42.5" style="9" customWidth="1"/>
    <col min="124" max="125" width="9.1640625" style="9" customWidth="1"/>
    <col min="126" max="126" width="42.5" style="9" customWidth="1"/>
    <col min="127" max="336" width="9.1640625" style="9" customWidth="1"/>
    <col min="337" max="365" width="5.5" style="9"/>
    <col min="366" max="366" width="6.1640625" style="9" customWidth="1"/>
    <col min="367" max="367" width="57.5" style="9" customWidth="1"/>
    <col min="368" max="369" width="0" style="9" hidden="1" customWidth="1"/>
    <col min="370" max="370" width="12.5" style="9" customWidth="1"/>
    <col min="371" max="371" width="9.83203125" style="9" customWidth="1"/>
    <col min="372" max="372" width="21.5" style="9" customWidth="1"/>
    <col min="373" max="373" width="10" style="9" customWidth="1"/>
    <col min="374" max="377" width="0" style="9" hidden="1" customWidth="1"/>
    <col min="378" max="378" width="8.5" style="9" customWidth="1"/>
    <col min="379" max="379" width="42.5" style="9" customWidth="1"/>
    <col min="380" max="381" width="9.1640625" style="9" customWidth="1"/>
    <col min="382" max="382" width="42.5" style="9" customWidth="1"/>
    <col min="383" max="592" width="9.1640625" style="9" customWidth="1"/>
    <col min="593" max="621" width="5.5" style="9"/>
    <col min="622" max="622" width="6.1640625" style="9" customWidth="1"/>
    <col min="623" max="623" width="57.5" style="9" customWidth="1"/>
    <col min="624" max="625" width="0" style="9" hidden="1" customWidth="1"/>
    <col min="626" max="626" width="12.5" style="9" customWidth="1"/>
    <col min="627" max="627" width="9.83203125" style="9" customWidth="1"/>
    <col min="628" max="628" width="21.5" style="9" customWidth="1"/>
    <col min="629" max="629" width="10" style="9" customWidth="1"/>
    <col min="630" max="633" width="0" style="9" hidden="1" customWidth="1"/>
    <col min="634" max="634" width="8.5" style="9" customWidth="1"/>
    <col min="635" max="635" width="42.5" style="9" customWidth="1"/>
    <col min="636" max="637" width="9.1640625" style="9" customWidth="1"/>
    <col min="638" max="638" width="42.5" style="9" customWidth="1"/>
    <col min="639" max="848" width="9.1640625" style="9" customWidth="1"/>
    <col min="849" max="877" width="5.5" style="9"/>
    <col min="878" max="878" width="6.1640625" style="9" customWidth="1"/>
    <col min="879" max="879" width="57.5" style="9" customWidth="1"/>
    <col min="880" max="881" width="0" style="9" hidden="1" customWidth="1"/>
    <col min="882" max="882" width="12.5" style="9" customWidth="1"/>
    <col min="883" max="883" width="9.83203125" style="9" customWidth="1"/>
    <col min="884" max="884" width="21.5" style="9" customWidth="1"/>
    <col min="885" max="885" width="10" style="9" customWidth="1"/>
    <col min="886" max="889" width="0" style="9" hidden="1" customWidth="1"/>
    <col min="890" max="890" width="8.5" style="9" customWidth="1"/>
    <col min="891" max="891" width="42.5" style="9" customWidth="1"/>
    <col min="892" max="893" width="9.1640625" style="9" customWidth="1"/>
    <col min="894" max="894" width="42.5" style="9" customWidth="1"/>
    <col min="895" max="1104" width="9.1640625" style="9" customWidth="1"/>
    <col min="1105" max="1133" width="5.5" style="9"/>
    <col min="1134" max="1134" width="6.1640625" style="9" customWidth="1"/>
    <col min="1135" max="1135" width="57.5" style="9" customWidth="1"/>
    <col min="1136" max="1137" width="0" style="9" hidden="1" customWidth="1"/>
    <col min="1138" max="1138" width="12.5" style="9" customWidth="1"/>
    <col min="1139" max="1139" width="9.83203125" style="9" customWidth="1"/>
    <col min="1140" max="1140" width="21.5" style="9" customWidth="1"/>
    <col min="1141" max="1141" width="10" style="9" customWidth="1"/>
    <col min="1142" max="1145" width="0" style="9" hidden="1" customWidth="1"/>
    <col min="1146" max="1146" width="8.5" style="9" customWidth="1"/>
    <col min="1147" max="1147" width="42.5" style="9" customWidth="1"/>
    <col min="1148" max="1149" width="9.1640625" style="9" customWidth="1"/>
    <col min="1150" max="1150" width="42.5" style="9" customWidth="1"/>
    <col min="1151" max="1360" width="9.1640625" style="9" customWidth="1"/>
    <col min="1361" max="1389" width="5.5" style="9"/>
    <col min="1390" max="1390" width="6.1640625" style="9" customWidth="1"/>
    <col min="1391" max="1391" width="57.5" style="9" customWidth="1"/>
    <col min="1392" max="1393" width="0" style="9" hidden="1" customWidth="1"/>
    <col min="1394" max="1394" width="12.5" style="9" customWidth="1"/>
    <col min="1395" max="1395" width="9.83203125" style="9" customWidth="1"/>
    <col min="1396" max="1396" width="21.5" style="9" customWidth="1"/>
    <col min="1397" max="1397" width="10" style="9" customWidth="1"/>
    <col min="1398" max="1401" width="0" style="9" hidden="1" customWidth="1"/>
    <col min="1402" max="1402" width="8.5" style="9" customWidth="1"/>
    <col min="1403" max="1403" width="42.5" style="9" customWidth="1"/>
    <col min="1404" max="1405" width="9.1640625" style="9" customWidth="1"/>
    <col min="1406" max="1406" width="42.5" style="9" customWidth="1"/>
    <col min="1407" max="1616" width="9.1640625" style="9" customWidth="1"/>
    <col min="1617" max="1645" width="5.5" style="9"/>
    <col min="1646" max="1646" width="6.1640625" style="9" customWidth="1"/>
    <col min="1647" max="1647" width="57.5" style="9" customWidth="1"/>
    <col min="1648" max="1649" width="0" style="9" hidden="1" customWidth="1"/>
    <col min="1650" max="1650" width="12.5" style="9" customWidth="1"/>
    <col min="1651" max="1651" width="9.83203125" style="9" customWidth="1"/>
    <col min="1652" max="1652" width="21.5" style="9" customWidth="1"/>
    <col min="1653" max="1653" width="10" style="9" customWidth="1"/>
    <col min="1654" max="1657" width="0" style="9" hidden="1" customWidth="1"/>
    <col min="1658" max="1658" width="8.5" style="9" customWidth="1"/>
    <col min="1659" max="1659" width="42.5" style="9" customWidth="1"/>
    <col min="1660" max="1661" width="9.1640625" style="9" customWidth="1"/>
    <col min="1662" max="1662" width="42.5" style="9" customWidth="1"/>
    <col min="1663" max="1872" width="9.1640625" style="9" customWidth="1"/>
    <col min="1873" max="1901" width="5.5" style="9"/>
    <col min="1902" max="1902" width="6.1640625" style="9" customWidth="1"/>
    <col min="1903" max="1903" width="57.5" style="9" customWidth="1"/>
    <col min="1904" max="1905" width="0" style="9" hidden="1" customWidth="1"/>
    <col min="1906" max="1906" width="12.5" style="9" customWidth="1"/>
    <col min="1907" max="1907" width="9.83203125" style="9" customWidth="1"/>
    <col min="1908" max="1908" width="21.5" style="9" customWidth="1"/>
    <col min="1909" max="1909" width="10" style="9" customWidth="1"/>
    <col min="1910" max="1913" width="0" style="9" hidden="1" customWidth="1"/>
    <col min="1914" max="1914" width="8.5" style="9" customWidth="1"/>
    <col min="1915" max="1915" width="42.5" style="9" customWidth="1"/>
    <col min="1916" max="1917" width="9.1640625" style="9" customWidth="1"/>
    <col min="1918" max="1918" width="42.5" style="9" customWidth="1"/>
    <col min="1919" max="2128" width="9.1640625" style="9" customWidth="1"/>
    <col min="2129" max="2157" width="5.5" style="9"/>
    <col min="2158" max="2158" width="6.1640625" style="9" customWidth="1"/>
    <col min="2159" max="2159" width="57.5" style="9" customWidth="1"/>
    <col min="2160" max="2161" width="0" style="9" hidden="1" customWidth="1"/>
    <col min="2162" max="2162" width="12.5" style="9" customWidth="1"/>
    <col min="2163" max="2163" width="9.83203125" style="9" customWidth="1"/>
    <col min="2164" max="2164" width="21.5" style="9" customWidth="1"/>
    <col min="2165" max="2165" width="10" style="9" customWidth="1"/>
    <col min="2166" max="2169" width="0" style="9" hidden="1" customWidth="1"/>
    <col min="2170" max="2170" width="8.5" style="9" customWidth="1"/>
    <col min="2171" max="2171" width="42.5" style="9" customWidth="1"/>
    <col min="2172" max="2173" width="9.1640625" style="9" customWidth="1"/>
    <col min="2174" max="2174" width="42.5" style="9" customWidth="1"/>
    <col min="2175" max="2384" width="9.1640625" style="9" customWidth="1"/>
    <col min="2385" max="2413" width="5.5" style="9"/>
    <col min="2414" max="2414" width="6.1640625" style="9" customWidth="1"/>
    <col min="2415" max="2415" width="57.5" style="9" customWidth="1"/>
    <col min="2416" max="2417" width="0" style="9" hidden="1" customWidth="1"/>
    <col min="2418" max="2418" width="12.5" style="9" customWidth="1"/>
    <col min="2419" max="2419" width="9.83203125" style="9" customWidth="1"/>
    <col min="2420" max="2420" width="21.5" style="9" customWidth="1"/>
    <col min="2421" max="2421" width="10" style="9" customWidth="1"/>
    <col min="2422" max="2425" width="0" style="9" hidden="1" customWidth="1"/>
    <col min="2426" max="2426" width="8.5" style="9" customWidth="1"/>
    <col min="2427" max="2427" width="42.5" style="9" customWidth="1"/>
    <col min="2428" max="2429" width="9.1640625" style="9" customWidth="1"/>
    <col min="2430" max="2430" width="42.5" style="9" customWidth="1"/>
    <col min="2431" max="2640" width="9.1640625" style="9" customWidth="1"/>
    <col min="2641" max="2669" width="5.5" style="9"/>
    <col min="2670" max="2670" width="6.1640625" style="9" customWidth="1"/>
    <col min="2671" max="2671" width="57.5" style="9" customWidth="1"/>
    <col min="2672" max="2673" width="0" style="9" hidden="1" customWidth="1"/>
    <col min="2674" max="2674" width="12.5" style="9" customWidth="1"/>
    <col min="2675" max="2675" width="9.83203125" style="9" customWidth="1"/>
    <col min="2676" max="2676" width="21.5" style="9" customWidth="1"/>
    <col min="2677" max="2677" width="10" style="9" customWidth="1"/>
    <col min="2678" max="2681" width="0" style="9" hidden="1" customWidth="1"/>
    <col min="2682" max="2682" width="8.5" style="9" customWidth="1"/>
    <col min="2683" max="2683" width="42.5" style="9" customWidth="1"/>
    <col min="2684" max="2685" width="9.1640625" style="9" customWidth="1"/>
    <col min="2686" max="2686" width="42.5" style="9" customWidth="1"/>
    <col min="2687" max="2896" width="9.1640625" style="9" customWidth="1"/>
    <col min="2897" max="2925" width="5.5" style="9"/>
    <col min="2926" max="2926" width="6.1640625" style="9" customWidth="1"/>
    <col min="2927" max="2927" width="57.5" style="9" customWidth="1"/>
    <col min="2928" max="2929" width="0" style="9" hidden="1" customWidth="1"/>
    <col min="2930" max="2930" width="12.5" style="9" customWidth="1"/>
    <col min="2931" max="2931" width="9.83203125" style="9" customWidth="1"/>
    <col min="2932" max="2932" width="21.5" style="9" customWidth="1"/>
    <col min="2933" max="2933" width="10" style="9" customWidth="1"/>
    <col min="2934" max="2937" width="0" style="9" hidden="1" customWidth="1"/>
    <col min="2938" max="2938" width="8.5" style="9" customWidth="1"/>
    <col min="2939" max="2939" width="42.5" style="9" customWidth="1"/>
    <col min="2940" max="2941" width="9.1640625" style="9" customWidth="1"/>
    <col min="2942" max="2942" width="42.5" style="9" customWidth="1"/>
    <col min="2943" max="3152" width="9.1640625" style="9" customWidth="1"/>
    <col min="3153" max="3181" width="5.5" style="9"/>
    <col min="3182" max="3182" width="6.1640625" style="9" customWidth="1"/>
    <col min="3183" max="3183" width="57.5" style="9" customWidth="1"/>
    <col min="3184" max="3185" width="0" style="9" hidden="1" customWidth="1"/>
    <col min="3186" max="3186" width="12.5" style="9" customWidth="1"/>
    <col min="3187" max="3187" width="9.83203125" style="9" customWidth="1"/>
    <col min="3188" max="3188" width="21.5" style="9" customWidth="1"/>
    <col min="3189" max="3189" width="10" style="9" customWidth="1"/>
    <col min="3190" max="3193" width="0" style="9" hidden="1" customWidth="1"/>
    <col min="3194" max="3194" width="8.5" style="9" customWidth="1"/>
    <col min="3195" max="3195" width="42.5" style="9" customWidth="1"/>
    <col min="3196" max="3197" width="9.1640625" style="9" customWidth="1"/>
    <col min="3198" max="3198" width="42.5" style="9" customWidth="1"/>
    <col min="3199" max="3408" width="9.1640625" style="9" customWidth="1"/>
    <col min="3409" max="3437" width="5.5" style="9"/>
    <col min="3438" max="3438" width="6.1640625" style="9" customWidth="1"/>
    <col min="3439" max="3439" width="57.5" style="9" customWidth="1"/>
    <col min="3440" max="3441" width="0" style="9" hidden="1" customWidth="1"/>
    <col min="3442" max="3442" width="12.5" style="9" customWidth="1"/>
    <col min="3443" max="3443" width="9.83203125" style="9" customWidth="1"/>
    <col min="3444" max="3444" width="21.5" style="9" customWidth="1"/>
    <col min="3445" max="3445" width="10" style="9" customWidth="1"/>
    <col min="3446" max="3449" width="0" style="9" hidden="1" customWidth="1"/>
    <col min="3450" max="3450" width="8.5" style="9" customWidth="1"/>
    <col min="3451" max="3451" width="42.5" style="9" customWidth="1"/>
    <col min="3452" max="3453" width="9.1640625" style="9" customWidth="1"/>
    <col min="3454" max="3454" width="42.5" style="9" customWidth="1"/>
    <col min="3455" max="3664" width="9.1640625" style="9" customWidth="1"/>
    <col min="3665" max="3693" width="5.5" style="9"/>
    <col min="3694" max="3694" width="6.1640625" style="9" customWidth="1"/>
    <col min="3695" max="3695" width="57.5" style="9" customWidth="1"/>
    <col min="3696" max="3697" width="0" style="9" hidden="1" customWidth="1"/>
    <col min="3698" max="3698" width="12.5" style="9" customWidth="1"/>
    <col min="3699" max="3699" width="9.83203125" style="9" customWidth="1"/>
    <col min="3700" max="3700" width="21.5" style="9" customWidth="1"/>
    <col min="3701" max="3701" width="10" style="9" customWidth="1"/>
    <col min="3702" max="3705" width="0" style="9" hidden="1" customWidth="1"/>
    <col min="3706" max="3706" width="8.5" style="9" customWidth="1"/>
    <col min="3707" max="3707" width="42.5" style="9" customWidth="1"/>
    <col min="3708" max="3709" width="9.1640625" style="9" customWidth="1"/>
    <col min="3710" max="3710" width="42.5" style="9" customWidth="1"/>
    <col min="3711" max="3920" width="9.1640625" style="9" customWidth="1"/>
    <col min="3921" max="3949" width="5.5" style="9"/>
    <col min="3950" max="3950" width="6.1640625" style="9" customWidth="1"/>
    <col min="3951" max="3951" width="57.5" style="9" customWidth="1"/>
    <col min="3952" max="3953" width="0" style="9" hidden="1" customWidth="1"/>
    <col min="3954" max="3954" width="12.5" style="9" customWidth="1"/>
    <col min="3955" max="3955" width="9.83203125" style="9" customWidth="1"/>
    <col min="3956" max="3956" width="21.5" style="9" customWidth="1"/>
    <col min="3957" max="3957" width="10" style="9" customWidth="1"/>
    <col min="3958" max="3961" width="0" style="9" hidden="1" customWidth="1"/>
    <col min="3962" max="3962" width="8.5" style="9" customWidth="1"/>
    <col min="3963" max="3963" width="42.5" style="9" customWidth="1"/>
    <col min="3964" max="3965" width="9.1640625" style="9" customWidth="1"/>
    <col min="3966" max="3966" width="42.5" style="9" customWidth="1"/>
    <col min="3967" max="4176" width="9.1640625" style="9" customWidth="1"/>
    <col min="4177" max="4205" width="5.5" style="9"/>
    <col min="4206" max="4206" width="6.1640625" style="9" customWidth="1"/>
    <col min="4207" max="4207" width="57.5" style="9" customWidth="1"/>
    <col min="4208" max="4209" width="0" style="9" hidden="1" customWidth="1"/>
    <col min="4210" max="4210" width="12.5" style="9" customWidth="1"/>
    <col min="4211" max="4211" width="9.83203125" style="9" customWidth="1"/>
    <col min="4212" max="4212" width="21.5" style="9" customWidth="1"/>
    <col min="4213" max="4213" width="10" style="9" customWidth="1"/>
    <col min="4214" max="4217" width="0" style="9" hidden="1" customWidth="1"/>
    <col min="4218" max="4218" width="8.5" style="9" customWidth="1"/>
    <col min="4219" max="4219" width="42.5" style="9" customWidth="1"/>
    <col min="4220" max="4221" width="9.1640625" style="9" customWidth="1"/>
    <col min="4222" max="4222" width="42.5" style="9" customWidth="1"/>
    <col min="4223" max="4432" width="9.1640625" style="9" customWidth="1"/>
    <col min="4433" max="4461" width="5.5" style="9"/>
    <col min="4462" max="4462" width="6.1640625" style="9" customWidth="1"/>
    <col min="4463" max="4463" width="57.5" style="9" customWidth="1"/>
    <col min="4464" max="4465" width="0" style="9" hidden="1" customWidth="1"/>
    <col min="4466" max="4466" width="12.5" style="9" customWidth="1"/>
    <col min="4467" max="4467" width="9.83203125" style="9" customWidth="1"/>
    <col min="4468" max="4468" width="21.5" style="9" customWidth="1"/>
    <col min="4469" max="4469" width="10" style="9" customWidth="1"/>
    <col min="4470" max="4473" width="0" style="9" hidden="1" customWidth="1"/>
    <col min="4474" max="4474" width="8.5" style="9" customWidth="1"/>
    <col min="4475" max="4475" width="42.5" style="9" customWidth="1"/>
    <col min="4476" max="4477" width="9.1640625" style="9" customWidth="1"/>
    <col min="4478" max="4478" width="42.5" style="9" customWidth="1"/>
    <col min="4479" max="4688" width="9.1640625" style="9" customWidth="1"/>
    <col min="4689" max="4717" width="5.5" style="9"/>
    <col min="4718" max="4718" width="6.1640625" style="9" customWidth="1"/>
    <col min="4719" max="4719" width="57.5" style="9" customWidth="1"/>
    <col min="4720" max="4721" width="0" style="9" hidden="1" customWidth="1"/>
    <col min="4722" max="4722" width="12.5" style="9" customWidth="1"/>
    <col min="4723" max="4723" width="9.83203125" style="9" customWidth="1"/>
    <col min="4724" max="4724" width="21.5" style="9" customWidth="1"/>
    <col min="4725" max="4725" width="10" style="9" customWidth="1"/>
    <col min="4726" max="4729" width="0" style="9" hidden="1" customWidth="1"/>
    <col min="4730" max="4730" width="8.5" style="9" customWidth="1"/>
    <col min="4731" max="4731" width="42.5" style="9" customWidth="1"/>
    <col min="4732" max="4733" width="9.1640625" style="9" customWidth="1"/>
    <col min="4734" max="4734" width="42.5" style="9" customWidth="1"/>
    <col min="4735" max="4944" width="9.1640625" style="9" customWidth="1"/>
    <col min="4945" max="4973" width="5.5" style="9"/>
    <col min="4974" max="4974" width="6.1640625" style="9" customWidth="1"/>
    <col min="4975" max="4975" width="57.5" style="9" customWidth="1"/>
    <col min="4976" max="4977" width="0" style="9" hidden="1" customWidth="1"/>
    <col min="4978" max="4978" width="12.5" style="9" customWidth="1"/>
    <col min="4979" max="4979" width="9.83203125" style="9" customWidth="1"/>
    <col min="4980" max="4980" width="21.5" style="9" customWidth="1"/>
    <col min="4981" max="4981" width="10" style="9" customWidth="1"/>
    <col min="4982" max="4985" width="0" style="9" hidden="1" customWidth="1"/>
    <col min="4986" max="4986" width="8.5" style="9" customWidth="1"/>
    <col min="4987" max="4987" width="42.5" style="9" customWidth="1"/>
    <col min="4988" max="4989" width="9.1640625" style="9" customWidth="1"/>
    <col min="4990" max="4990" width="42.5" style="9" customWidth="1"/>
    <col min="4991" max="5200" width="9.1640625" style="9" customWidth="1"/>
    <col min="5201" max="5229" width="5.5" style="9"/>
    <col min="5230" max="5230" width="6.1640625" style="9" customWidth="1"/>
    <col min="5231" max="5231" width="57.5" style="9" customWidth="1"/>
    <col min="5232" max="5233" width="0" style="9" hidden="1" customWidth="1"/>
    <col min="5234" max="5234" width="12.5" style="9" customWidth="1"/>
    <col min="5235" max="5235" width="9.83203125" style="9" customWidth="1"/>
    <col min="5236" max="5236" width="21.5" style="9" customWidth="1"/>
    <col min="5237" max="5237" width="10" style="9" customWidth="1"/>
    <col min="5238" max="5241" width="0" style="9" hidden="1" customWidth="1"/>
    <col min="5242" max="5242" width="8.5" style="9" customWidth="1"/>
    <col min="5243" max="5243" width="42.5" style="9" customWidth="1"/>
    <col min="5244" max="5245" width="9.1640625" style="9" customWidth="1"/>
    <col min="5246" max="5246" width="42.5" style="9" customWidth="1"/>
    <col min="5247" max="5456" width="9.1640625" style="9" customWidth="1"/>
    <col min="5457" max="5485" width="5.5" style="9"/>
    <col min="5486" max="5486" width="6.1640625" style="9" customWidth="1"/>
    <col min="5487" max="5487" width="57.5" style="9" customWidth="1"/>
    <col min="5488" max="5489" width="0" style="9" hidden="1" customWidth="1"/>
    <col min="5490" max="5490" width="12.5" style="9" customWidth="1"/>
    <col min="5491" max="5491" width="9.83203125" style="9" customWidth="1"/>
    <col min="5492" max="5492" width="21.5" style="9" customWidth="1"/>
    <col min="5493" max="5493" width="10" style="9" customWidth="1"/>
    <col min="5494" max="5497" width="0" style="9" hidden="1" customWidth="1"/>
    <col min="5498" max="5498" width="8.5" style="9" customWidth="1"/>
    <col min="5499" max="5499" width="42.5" style="9" customWidth="1"/>
    <col min="5500" max="5501" width="9.1640625" style="9" customWidth="1"/>
    <col min="5502" max="5502" width="42.5" style="9" customWidth="1"/>
    <col min="5503" max="5712" width="9.1640625" style="9" customWidth="1"/>
    <col min="5713" max="5741" width="5.5" style="9"/>
    <col min="5742" max="5742" width="6.1640625" style="9" customWidth="1"/>
    <col min="5743" max="5743" width="57.5" style="9" customWidth="1"/>
    <col min="5744" max="5745" width="0" style="9" hidden="1" customWidth="1"/>
    <col min="5746" max="5746" width="12.5" style="9" customWidth="1"/>
    <col min="5747" max="5747" width="9.83203125" style="9" customWidth="1"/>
    <col min="5748" max="5748" width="21.5" style="9" customWidth="1"/>
    <col min="5749" max="5749" width="10" style="9" customWidth="1"/>
    <col min="5750" max="5753" width="0" style="9" hidden="1" customWidth="1"/>
    <col min="5754" max="5754" width="8.5" style="9" customWidth="1"/>
    <col min="5755" max="5755" width="42.5" style="9" customWidth="1"/>
    <col min="5756" max="5757" width="9.1640625" style="9" customWidth="1"/>
    <col min="5758" max="5758" width="42.5" style="9" customWidth="1"/>
    <col min="5759" max="5968" width="9.1640625" style="9" customWidth="1"/>
    <col min="5969" max="5997" width="5.5" style="9"/>
    <col min="5998" max="5998" width="6.1640625" style="9" customWidth="1"/>
    <col min="5999" max="5999" width="57.5" style="9" customWidth="1"/>
    <col min="6000" max="6001" width="0" style="9" hidden="1" customWidth="1"/>
    <col min="6002" max="6002" width="12.5" style="9" customWidth="1"/>
    <col min="6003" max="6003" width="9.83203125" style="9" customWidth="1"/>
    <col min="6004" max="6004" width="21.5" style="9" customWidth="1"/>
    <col min="6005" max="6005" width="10" style="9" customWidth="1"/>
    <col min="6006" max="6009" width="0" style="9" hidden="1" customWidth="1"/>
    <col min="6010" max="6010" width="8.5" style="9" customWidth="1"/>
    <col min="6011" max="6011" width="42.5" style="9" customWidth="1"/>
    <col min="6012" max="6013" width="9.1640625" style="9" customWidth="1"/>
    <col min="6014" max="6014" width="42.5" style="9" customWidth="1"/>
    <col min="6015" max="6224" width="9.1640625" style="9" customWidth="1"/>
    <col min="6225" max="6253" width="5.5" style="9"/>
    <col min="6254" max="6254" width="6.1640625" style="9" customWidth="1"/>
    <col min="6255" max="6255" width="57.5" style="9" customWidth="1"/>
    <col min="6256" max="6257" width="0" style="9" hidden="1" customWidth="1"/>
    <col min="6258" max="6258" width="12.5" style="9" customWidth="1"/>
    <col min="6259" max="6259" width="9.83203125" style="9" customWidth="1"/>
    <col min="6260" max="6260" width="21.5" style="9" customWidth="1"/>
    <col min="6261" max="6261" width="10" style="9" customWidth="1"/>
    <col min="6262" max="6265" width="0" style="9" hidden="1" customWidth="1"/>
    <col min="6266" max="6266" width="8.5" style="9" customWidth="1"/>
    <col min="6267" max="6267" width="42.5" style="9" customWidth="1"/>
    <col min="6268" max="6269" width="9.1640625" style="9" customWidth="1"/>
    <col min="6270" max="6270" width="42.5" style="9" customWidth="1"/>
    <col min="6271" max="6480" width="9.1640625" style="9" customWidth="1"/>
    <col min="6481" max="6509" width="5.5" style="9"/>
    <col min="6510" max="6510" width="6.1640625" style="9" customWidth="1"/>
    <col min="6511" max="6511" width="57.5" style="9" customWidth="1"/>
    <col min="6512" max="6513" width="0" style="9" hidden="1" customWidth="1"/>
    <col min="6514" max="6514" width="12.5" style="9" customWidth="1"/>
    <col min="6515" max="6515" width="9.83203125" style="9" customWidth="1"/>
    <col min="6516" max="6516" width="21.5" style="9" customWidth="1"/>
    <col min="6517" max="6517" width="10" style="9" customWidth="1"/>
    <col min="6518" max="6521" width="0" style="9" hidden="1" customWidth="1"/>
    <col min="6522" max="6522" width="8.5" style="9" customWidth="1"/>
    <col min="6523" max="6523" width="42.5" style="9" customWidth="1"/>
    <col min="6524" max="6525" width="9.1640625" style="9" customWidth="1"/>
    <col min="6526" max="6526" width="42.5" style="9" customWidth="1"/>
    <col min="6527" max="6736" width="9.1640625" style="9" customWidth="1"/>
    <col min="6737" max="6765" width="5.5" style="9"/>
    <col min="6766" max="6766" width="6.1640625" style="9" customWidth="1"/>
    <col min="6767" max="6767" width="57.5" style="9" customWidth="1"/>
    <col min="6768" max="6769" width="0" style="9" hidden="1" customWidth="1"/>
    <col min="6770" max="6770" width="12.5" style="9" customWidth="1"/>
    <col min="6771" max="6771" width="9.83203125" style="9" customWidth="1"/>
    <col min="6772" max="6772" width="21.5" style="9" customWidth="1"/>
    <col min="6773" max="6773" width="10" style="9" customWidth="1"/>
    <col min="6774" max="6777" width="0" style="9" hidden="1" customWidth="1"/>
    <col min="6778" max="6778" width="8.5" style="9" customWidth="1"/>
    <col min="6779" max="6779" width="42.5" style="9" customWidth="1"/>
    <col min="6780" max="6781" width="9.1640625" style="9" customWidth="1"/>
    <col min="6782" max="6782" width="42.5" style="9" customWidth="1"/>
    <col min="6783" max="6992" width="9.1640625" style="9" customWidth="1"/>
    <col min="6993" max="7021" width="5.5" style="9"/>
    <col min="7022" max="7022" width="6.1640625" style="9" customWidth="1"/>
    <col min="7023" max="7023" width="57.5" style="9" customWidth="1"/>
    <col min="7024" max="7025" width="0" style="9" hidden="1" customWidth="1"/>
    <col min="7026" max="7026" width="12.5" style="9" customWidth="1"/>
    <col min="7027" max="7027" width="9.83203125" style="9" customWidth="1"/>
    <col min="7028" max="7028" width="21.5" style="9" customWidth="1"/>
    <col min="7029" max="7029" width="10" style="9" customWidth="1"/>
    <col min="7030" max="7033" width="0" style="9" hidden="1" customWidth="1"/>
    <col min="7034" max="7034" width="8.5" style="9" customWidth="1"/>
    <col min="7035" max="7035" width="42.5" style="9" customWidth="1"/>
    <col min="7036" max="7037" width="9.1640625" style="9" customWidth="1"/>
    <col min="7038" max="7038" width="42.5" style="9" customWidth="1"/>
    <col min="7039" max="7248" width="9.1640625" style="9" customWidth="1"/>
    <col min="7249" max="7277" width="5.5" style="9"/>
    <col min="7278" max="7278" width="6.1640625" style="9" customWidth="1"/>
    <col min="7279" max="7279" width="57.5" style="9" customWidth="1"/>
    <col min="7280" max="7281" width="0" style="9" hidden="1" customWidth="1"/>
    <col min="7282" max="7282" width="12.5" style="9" customWidth="1"/>
    <col min="7283" max="7283" width="9.83203125" style="9" customWidth="1"/>
    <col min="7284" max="7284" width="21.5" style="9" customWidth="1"/>
    <col min="7285" max="7285" width="10" style="9" customWidth="1"/>
    <col min="7286" max="7289" width="0" style="9" hidden="1" customWidth="1"/>
    <col min="7290" max="7290" width="8.5" style="9" customWidth="1"/>
    <col min="7291" max="7291" width="42.5" style="9" customWidth="1"/>
    <col min="7292" max="7293" width="9.1640625" style="9" customWidth="1"/>
    <col min="7294" max="7294" width="42.5" style="9" customWidth="1"/>
    <col min="7295" max="7504" width="9.1640625" style="9" customWidth="1"/>
    <col min="7505" max="7533" width="5.5" style="9"/>
    <col min="7534" max="7534" width="6.1640625" style="9" customWidth="1"/>
    <col min="7535" max="7535" width="57.5" style="9" customWidth="1"/>
    <col min="7536" max="7537" width="0" style="9" hidden="1" customWidth="1"/>
    <col min="7538" max="7538" width="12.5" style="9" customWidth="1"/>
    <col min="7539" max="7539" width="9.83203125" style="9" customWidth="1"/>
    <col min="7540" max="7540" width="21.5" style="9" customWidth="1"/>
    <col min="7541" max="7541" width="10" style="9" customWidth="1"/>
    <col min="7542" max="7545" width="0" style="9" hidden="1" customWidth="1"/>
    <col min="7546" max="7546" width="8.5" style="9" customWidth="1"/>
    <col min="7547" max="7547" width="42.5" style="9" customWidth="1"/>
    <col min="7548" max="7549" width="9.1640625" style="9" customWidth="1"/>
    <col min="7550" max="7550" width="42.5" style="9" customWidth="1"/>
    <col min="7551" max="7760" width="9.1640625" style="9" customWidth="1"/>
    <col min="7761" max="7789" width="5.5" style="9"/>
    <col min="7790" max="7790" width="6.1640625" style="9" customWidth="1"/>
    <col min="7791" max="7791" width="57.5" style="9" customWidth="1"/>
    <col min="7792" max="7793" width="0" style="9" hidden="1" customWidth="1"/>
    <col min="7794" max="7794" width="12.5" style="9" customWidth="1"/>
    <col min="7795" max="7795" width="9.83203125" style="9" customWidth="1"/>
    <col min="7796" max="7796" width="21.5" style="9" customWidth="1"/>
    <col min="7797" max="7797" width="10" style="9" customWidth="1"/>
    <col min="7798" max="7801" width="0" style="9" hidden="1" customWidth="1"/>
    <col min="7802" max="7802" width="8.5" style="9" customWidth="1"/>
    <col min="7803" max="7803" width="42.5" style="9" customWidth="1"/>
    <col min="7804" max="7805" width="9.1640625" style="9" customWidth="1"/>
    <col min="7806" max="7806" width="42.5" style="9" customWidth="1"/>
    <col min="7807" max="8016" width="9.1640625" style="9" customWidth="1"/>
    <col min="8017" max="8045" width="5.5" style="9"/>
    <col min="8046" max="8046" width="6.1640625" style="9" customWidth="1"/>
    <col min="8047" max="8047" width="57.5" style="9" customWidth="1"/>
    <col min="8048" max="8049" width="0" style="9" hidden="1" customWidth="1"/>
    <col min="8050" max="8050" width="12.5" style="9" customWidth="1"/>
    <col min="8051" max="8051" width="9.83203125" style="9" customWidth="1"/>
    <col min="8052" max="8052" width="21.5" style="9" customWidth="1"/>
    <col min="8053" max="8053" width="10" style="9" customWidth="1"/>
    <col min="8054" max="8057" width="0" style="9" hidden="1" customWidth="1"/>
    <col min="8058" max="8058" width="8.5" style="9" customWidth="1"/>
    <col min="8059" max="8059" width="42.5" style="9" customWidth="1"/>
    <col min="8060" max="8061" width="9.1640625" style="9" customWidth="1"/>
    <col min="8062" max="8062" width="42.5" style="9" customWidth="1"/>
    <col min="8063" max="8272" width="9.1640625" style="9" customWidth="1"/>
    <col min="8273" max="8301" width="5.5" style="9"/>
    <col min="8302" max="8302" width="6.1640625" style="9" customWidth="1"/>
    <col min="8303" max="8303" width="57.5" style="9" customWidth="1"/>
    <col min="8304" max="8305" width="0" style="9" hidden="1" customWidth="1"/>
    <col min="8306" max="8306" width="12.5" style="9" customWidth="1"/>
    <col min="8307" max="8307" width="9.83203125" style="9" customWidth="1"/>
    <col min="8308" max="8308" width="21.5" style="9" customWidth="1"/>
    <col min="8309" max="8309" width="10" style="9" customWidth="1"/>
    <col min="8310" max="8313" width="0" style="9" hidden="1" customWidth="1"/>
    <col min="8314" max="8314" width="8.5" style="9" customWidth="1"/>
    <col min="8315" max="8315" width="42.5" style="9" customWidth="1"/>
    <col min="8316" max="8317" width="9.1640625" style="9" customWidth="1"/>
    <col min="8318" max="8318" width="42.5" style="9" customWidth="1"/>
    <col min="8319" max="8528" width="9.1640625" style="9" customWidth="1"/>
    <col min="8529" max="8557" width="5.5" style="9"/>
    <col min="8558" max="8558" width="6.1640625" style="9" customWidth="1"/>
    <col min="8559" max="8559" width="57.5" style="9" customWidth="1"/>
    <col min="8560" max="8561" width="0" style="9" hidden="1" customWidth="1"/>
    <col min="8562" max="8562" width="12.5" style="9" customWidth="1"/>
    <col min="8563" max="8563" width="9.83203125" style="9" customWidth="1"/>
    <col min="8564" max="8564" width="21.5" style="9" customWidth="1"/>
    <col min="8565" max="8565" width="10" style="9" customWidth="1"/>
    <col min="8566" max="8569" width="0" style="9" hidden="1" customWidth="1"/>
    <col min="8570" max="8570" width="8.5" style="9" customWidth="1"/>
    <col min="8571" max="8571" width="42.5" style="9" customWidth="1"/>
    <col min="8572" max="8573" width="9.1640625" style="9" customWidth="1"/>
    <col min="8574" max="8574" width="42.5" style="9" customWidth="1"/>
    <col min="8575" max="8784" width="9.1640625" style="9" customWidth="1"/>
    <col min="8785" max="8813" width="5.5" style="9"/>
    <col min="8814" max="8814" width="6.1640625" style="9" customWidth="1"/>
    <col min="8815" max="8815" width="57.5" style="9" customWidth="1"/>
    <col min="8816" max="8817" width="0" style="9" hidden="1" customWidth="1"/>
    <col min="8818" max="8818" width="12.5" style="9" customWidth="1"/>
    <col min="8819" max="8819" width="9.83203125" style="9" customWidth="1"/>
    <col min="8820" max="8820" width="21.5" style="9" customWidth="1"/>
    <col min="8821" max="8821" width="10" style="9" customWidth="1"/>
    <col min="8822" max="8825" width="0" style="9" hidden="1" customWidth="1"/>
    <col min="8826" max="8826" width="8.5" style="9" customWidth="1"/>
    <col min="8827" max="8827" width="42.5" style="9" customWidth="1"/>
    <col min="8828" max="8829" width="9.1640625" style="9" customWidth="1"/>
    <col min="8830" max="8830" width="42.5" style="9" customWidth="1"/>
    <col min="8831" max="9040" width="9.1640625" style="9" customWidth="1"/>
    <col min="9041" max="9069" width="5.5" style="9"/>
    <col min="9070" max="9070" width="6.1640625" style="9" customWidth="1"/>
    <col min="9071" max="9071" width="57.5" style="9" customWidth="1"/>
    <col min="9072" max="9073" width="0" style="9" hidden="1" customWidth="1"/>
    <col min="9074" max="9074" width="12.5" style="9" customWidth="1"/>
    <col min="9075" max="9075" width="9.83203125" style="9" customWidth="1"/>
    <col min="9076" max="9076" width="21.5" style="9" customWidth="1"/>
    <col min="9077" max="9077" width="10" style="9" customWidth="1"/>
    <col min="9078" max="9081" width="0" style="9" hidden="1" customWidth="1"/>
    <col min="9082" max="9082" width="8.5" style="9" customWidth="1"/>
    <col min="9083" max="9083" width="42.5" style="9" customWidth="1"/>
    <col min="9084" max="9085" width="9.1640625" style="9" customWidth="1"/>
    <col min="9086" max="9086" width="42.5" style="9" customWidth="1"/>
    <col min="9087" max="9296" width="9.1640625" style="9" customWidth="1"/>
    <col min="9297" max="9325" width="5.5" style="9"/>
    <col min="9326" max="9326" width="6.1640625" style="9" customWidth="1"/>
    <col min="9327" max="9327" width="57.5" style="9" customWidth="1"/>
    <col min="9328" max="9329" width="0" style="9" hidden="1" customWidth="1"/>
    <col min="9330" max="9330" width="12.5" style="9" customWidth="1"/>
    <col min="9331" max="9331" width="9.83203125" style="9" customWidth="1"/>
    <col min="9332" max="9332" width="21.5" style="9" customWidth="1"/>
    <col min="9333" max="9333" width="10" style="9" customWidth="1"/>
    <col min="9334" max="9337" width="0" style="9" hidden="1" customWidth="1"/>
    <col min="9338" max="9338" width="8.5" style="9" customWidth="1"/>
    <col min="9339" max="9339" width="42.5" style="9" customWidth="1"/>
    <col min="9340" max="9341" width="9.1640625" style="9" customWidth="1"/>
    <col min="9342" max="9342" width="42.5" style="9" customWidth="1"/>
    <col min="9343" max="9552" width="9.1640625" style="9" customWidth="1"/>
    <col min="9553" max="9581" width="5.5" style="9"/>
    <col min="9582" max="9582" width="6.1640625" style="9" customWidth="1"/>
    <col min="9583" max="9583" width="57.5" style="9" customWidth="1"/>
    <col min="9584" max="9585" width="0" style="9" hidden="1" customWidth="1"/>
    <col min="9586" max="9586" width="12.5" style="9" customWidth="1"/>
    <col min="9587" max="9587" width="9.83203125" style="9" customWidth="1"/>
    <col min="9588" max="9588" width="21.5" style="9" customWidth="1"/>
    <col min="9589" max="9589" width="10" style="9" customWidth="1"/>
    <col min="9590" max="9593" width="0" style="9" hidden="1" customWidth="1"/>
    <col min="9594" max="9594" width="8.5" style="9" customWidth="1"/>
    <col min="9595" max="9595" width="42.5" style="9" customWidth="1"/>
    <col min="9596" max="9597" width="9.1640625" style="9" customWidth="1"/>
    <col min="9598" max="9598" width="42.5" style="9" customWidth="1"/>
    <col min="9599" max="9808" width="9.1640625" style="9" customWidth="1"/>
    <col min="9809" max="9837" width="5.5" style="9"/>
    <col min="9838" max="9838" width="6.1640625" style="9" customWidth="1"/>
    <col min="9839" max="9839" width="57.5" style="9" customWidth="1"/>
    <col min="9840" max="9841" width="0" style="9" hidden="1" customWidth="1"/>
    <col min="9842" max="9842" width="12.5" style="9" customWidth="1"/>
    <col min="9843" max="9843" width="9.83203125" style="9" customWidth="1"/>
    <col min="9844" max="9844" width="21.5" style="9" customWidth="1"/>
    <col min="9845" max="9845" width="10" style="9" customWidth="1"/>
    <col min="9846" max="9849" width="0" style="9" hidden="1" customWidth="1"/>
    <col min="9850" max="9850" width="8.5" style="9" customWidth="1"/>
    <col min="9851" max="9851" width="42.5" style="9" customWidth="1"/>
    <col min="9852" max="9853" width="9.1640625" style="9" customWidth="1"/>
    <col min="9854" max="9854" width="42.5" style="9" customWidth="1"/>
    <col min="9855" max="10064" width="9.1640625" style="9" customWidth="1"/>
    <col min="10065" max="10093" width="5.5" style="9"/>
    <col min="10094" max="10094" width="6.1640625" style="9" customWidth="1"/>
    <col min="10095" max="10095" width="57.5" style="9" customWidth="1"/>
    <col min="10096" max="10097" width="0" style="9" hidden="1" customWidth="1"/>
    <col min="10098" max="10098" width="12.5" style="9" customWidth="1"/>
    <col min="10099" max="10099" width="9.83203125" style="9" customWidth="1"/>
    <col min="10100" max="10100" width="21.5" style="9" customWidth="1"/>
    <col min="10101" max="10101" width="10" style="9" customWidth="1"/>
    <col min="10102" max="10105" width="0" style="9" hidden="1" customWidth="1"/>
    <col min="10106" max="10106" width="8.5" style="9" customWidth="1"/>
    <col min="10107" max="10107" width="42.5" style="9" customWidth="1"/>
    <col min="10108" max="10109" width="9.1640625" style="9" customWidth="1"/>
    <col min="10110" max="10110" width="42.5" style="9" customWidth="1"/>
    <col min="10111" max="10320" width="9.1640625" style="9" customWidth="1"/>
    <col min="10321" max="10349" width="5.5" style="9"/>
    <col min="10350" max="10350" width="6.1640625" style="9" customWidth="1"/>
    <col min="10351" max="10351" width="57.5" style="9" customWidth="1"/>
    <col min="10352" max="10353" width="0" style="9" hidden="1" customWidth="1"/>
    <col min="10354" max="10354" width="12.5" style="9" customWidth="1"/>
    <col min="10355" max="10355" width="9.83203125" style="9" customWidth="1"/>
    <col min="10356" max="10356" width="21.5" style="9" customWidth="1"/>
    <col min="10357" max="10357" width="10" style="9" customWidth="1"/>
    <col min="10358" max="10361" width="0" style="9" hidden="1" customWidth="1"/>
    <col min="10362" max="10362" width="8.5" style="9" customWidth="1"/>
    <col min="10363" max="10363" width="42.5" style="9" customWidth="1"/>
    <col min="10364" max="10365" width="9.1640625" style="9" customWidth="1"/>
    <col min="10366" max="10366" width="42.5" style="9" customWidth="1"/>
    <col min="10367" max="10576" width="9.1640625" style="9" customWidth="1"/>
    <col min="10577" max="10605" width="5.5" style="9"/>
    <col min="10606" max="10606" width="6.1640625" style="9" customWidth="1"/>
    <col min="10607" max="10607" width="57.5" style="9" customWidth="1"/>
    <col min="10608" max="10609" width="0" style="9" hidden="1" customWidth="1"/>
    <col min="10610" max="10610" width="12.5" style="9" customWidth="1"/>
    <col min="10611" max="10611" width="9.83203125" style="9" customWidth="1"/>
    <col min="10612" max="10612" width="21.5" style="9" customWidth="1"/>
    <col min="10613" max="10613" width="10" style="9" customWidth="1"/>
    <col min="10614" max="10617" width="0" style="9" hidden="1" customWidth="1"/>
    <col min="10618" max="10618" width="8.5" style="9" customWidth="1"/>
    <col min="10619" max="10619" width="42.5" style="9" customWidth="1"/>
    <col min="10620" max="10621" width="9.1640625" style="9" customWidth="1"/>
    <col min="10622" max="10622" width="42.5" style="9" customWidth="1"/>
    <col min="10623" max="10832" width="9.1640625" style="9" customWidth="1"/>
    <col min="10833" max="10861" width="5.5" style="9"/>
    <col min="10862" max="10862" width="6.1640625" style="9" customWidth="1"/>
    <col min="10863" max="10863" width="57.5" style="9" customWidth="1"/>
    <col min="10864" max="10865" width="0" style="9" hidden="1" customWidth="1"/>
    <col min="10866" max="10866" width="12.5" style="9" customWidth="1"/>
    <col min="10867" max="10867" width="9.83203125" style="9" customWidth="1"/>
    <col min="10868" max="10868" width="21.5" style="9" customWidth="1"/>
    <col min="10869" max="10869" width="10" style="9" customWidth="1"/>
    <col min="10870" max="10873" width="0" style="9" hidden="1" customWidth="1"/>
    <col min="10874" max="10874" width="8.5" style="9" customWidth="1"/>
    <col min="10875" max="10875" width="42.5" style="9" customWidth="1"/>
    <col min="10876" max="10877" width="9.1640625" style="9" customWidth="1"/>
    <col min="10878" max="10878" width="42.5" style="9" customWidth="1"/>
    <col min="10879" max="11088" width="9.1640625" style="9" customWidth="1"/>
    <col min="11089" max="11117" width="5.5" style="9"/>
    <col min="11118" max="11118" width="6.1640625" style="9" customWidth="1"/>
    <col min="11119" max="11119" width="57.5" style="9" customWidth="1"/>
    <col min="11120" max="11121" width="0" style="9" hidden="1" customWidth="1"/>
    <col min="11122" max="11122" width="12.5" style="9" customWidth="1"/>
    <col min="11123" max="11123" width="9.83203125" style="9" customWidth="1"/>
    <col min="11124" max="11124" width="21.5" style="9" customWidth="1"/>
    <col min="11125" max="11125" width="10" style="9" customWidth="1"/>
    <col min="11126" max="11129" width="0" style="9" hidden="1" customWidth="1"/>
    <col min="11130" max="11130" width="8.5" style="9" customWidth="1"/>
    <col min="11131" max="11131" width="42.5" style="9" customWidth="1"/>
    <col min="11132" max="11133" width="9.1640625" style="9" customWidth="1"/>
    <col min="11134" max="11134" width="42.5" style="9" customWidth="1"/>
    <col min="11135" max="11344" width="9.1640625" style="9" customWidth="1"/>
    <col min="11345" max="11373" width="5.5" style="9"/>
    <col min="11374" max="11374" width="6.1640625" style="9" customWidth="1"/>
    <col min="11375" max="11375" width="57.5" style="9" customWidth="1"/>
    <col min="11376" max="11377" width="0" style="9" hidden="1" customWidth="1"/>
    <col min="11378" max="11378" width="12.5" style="9" customWidth="1"/>
    <col min="11379" max="11379" width="9.83203125" style="9" customWidth="1"/>
    <col min="11380" max="11380" width="21.5" style="9" customWidth="1"/>
    <col min="11381" max="11381" width="10" style="9" customWidth="1"/>
    <col min="11382" max="11385" width="0" style="9" hidden="1" customWidth="1"/>
    <col min="11386" max="11386" width="8.5" style="9" customWidth="1"/>
    <col min="11387" max="11387" width="42.5" style="9" customWidth="1"/>
    <col min="11388" max="11389" width="9.1640625" style="9" customWidth="1"/>
    <col min="11390" max="11390" width="42.5" style="9" customWidth="1"/>
    <col min="11391" max="11600" width="9.1640625" style="9" customWidth="1"/>
    <col min="11601" max="11629" width="5.5" style="9"/>
    <col min="11630" max="11630" width="6.1640625" style="9" customWidth="1"/>
    <col min="11631" max="11631" width="57.5" style="9" customWidth="1"/>
    <col min="11632" max="11633" width="0" style="9" hidden="1" customWidth="1"/>
    <col min="11634" max="11634" width="12.5" style="9" customWidth="1"/>
    <col min="11635" max="11635" width="9.83203125" style="9" customWidth="1"/>
    <col min="11636" max="11636" width="21.5" style="9" customWidth="1"/>
    <col min="11637" max="11637" width="10" style="9" customWidth="1"/>
    <col min="11638" max="11641" width="0" style="9" hidden="1" customWidth="1"/>
    <col min="11642" max="11642" width="8.5" style="9" customWidth="1"/>
    <col min="11643" max="11643" width="42.5" style="9" customWidth="1"/>
    <col min="11644" max="11645" width="9.1640625" style="9" customWidth="1"/>
    <col min="11646" max="11646" width="42.5" style="9" customWidth="1"/>
    <col min="11647" max="11856" width="9.1640625" style="9" customWidth="1"/>
    <col min="11857" max="11885" width="5.5" style="9"/>
    <col min="11886" max="11886" width="6.1640625" style="9" customWidth="1"/>
    <col min="11887" max="11887" width="57.5" style="9" customWidth="1"/>
    <col min="11888" max="11889" width="0" style="9" hidden="1" customWidth="1"/>
    <col min="11890" max="11890" width="12.5" style="9" customWidth="1"/>
    <col min="11891" max="11891" width="9.83203125" style="9" customWidth="1"/>
    <col min="11892" max="11892" width="21.5" style="9" customWidth="1"/>
    <col min="11893" max="11893" width="10" style="9" customWidth="1"/>
    <col min="11894" max="11897" width="0" style="9" hidden="1" customWidth="1"/>
    <col min="11898" max="11898" width="8.5" style="9" customWidth="1"/>
    <col min="11899" max="11899" width="42.5" style="9" customWidth="1"/>
    <col min="11900" max="11901" width="9.1640625" style="9" customWidth="1"/>
    <col min="11902" max="11902" width="42.5" style="9" customWidth="1"/>
    <col min="11903" max="12112" width="9.1640625" style="9" customWidth="1"/>
    <col min="12113" max="12141" width="5.5" style="9"/>
    <col min="12142" max="12142" width="6.1640625" style="9" customWidth="1"/>
    <col min="12143" max="12143" width="57.5" style="9" customWidth="1"/>
    <col min="12144" max="12145" width="0" style="9" hidden="1" customWidth="1"/>
    <col min="12146" max="12146" width="12.5" style="9" customWidth="1"/>
    <col min="12147" max="12147" width="9.83203125" style="9" customWidth="1"/>
    <col min="12148" max="12148" width="21.5" style="9" customWidth="1"/>
    <col min="12149" max="12149" width="10" style="9" customWidth="1"/>
    <col min="12150" max="12153" width="0" style="9" hidden="1" customWidth="1"/>
    <col min="12154" max="12154" width="8.5" style="9" customWidth="1"/>
    <col min="12155" max="12155" width="42.5" style="9" customWidth="1"/>
    <col min="12156" max="12157" width="9.1640625" style="9" customWidth="1"/>
    <col min="12158" max="12158" width="42.5" style="9" customWidth="1"/>
    <col min="12159" max="12368" width="9.1640625" style="9" customWidth="1"/>
    <col min="12369" max="12397" width="5.5" style="9"/>
    <col min="12398" max="12398" width="6.1640625" style="9" customWidth="1"/>
    <col min="12399" max="12399" width="57.5" style="9" customWidth="1"/>
    <col min="12400" max="12401" width="0" style="9" hidden="1" customWidth="1"/>
    <col min="12402" max="12402" width="12.5" style="9" customWidth="1"/>
    <col min="12403" max="12403" width="9.83203125" style="9" customWidth="1"/>
    <col min="12404" max="12404" width="21.5" style="9" customWidth="1"/>
    <col min="12405" max="12405" width="10" style="9" customWidth="1"/>
    <col min="12406" max="12409" width="0" style="9" hidden="1" customWidth="1"/>
    <col min="12410" max="12410" width="8.5" style="9" customWidth="1"/>
    <col min="12411" max="12411" width="42.5" style="9" customWidth="1"/>
    <col min="12412" max="12413" width="9.1640625" style="9" customWidth="1"/>
    <col min="12414" max="12414" width="42.5" style="9" customWidth="1"/>
    <col min="12415" max="12624" width="9.1640625" style="9" customWidth="1"/>
    <col min="12625" max="12653" width="5.5" style="9"/>
    <col min="12654" max="12654" width="6.1640625" style="9" customWidth="1"/>
    <col min="12655" max="12655" width="57.5" style="9" customWidth="1"/>
    <col min="12656" max="12657" width="0" style="9" hidden="1" customWidth="1"/>
    <col min="12658" max="12658" width="12.5" style="9" customWidth="1"/>
    <col min="12659" max="12659" width="9.83203125" style="9" customWidth="1"/>
    <col min="12660" max="12660" width="21.5" style="9" customWidth="1"/>
    <col min="12661" max="12661" width="10" style="9" customWidth="1"/>
    <col min="12662" max="12665" width="0" style="9" hidden="1" customWidth="1"/>
    <col min="12666" max="12666" width="8.5" style="9" customWidth="1"/>
    <col min="12667" max="12667" width="42.5" style="9" customWidth="1"/>
    <col min="12668" max="12669" width="9.1640625" style="9" customWidth="1"/>
    <col min="12670" max="12670" width="42.5" style="9" customWidth="1"/>
    <col min="12671" max="12880" width="9.1640625" style="9" customWidth="1"/>
    <col min="12881" max="12909" width="5.5" style="9"/>
    <col min="12910" max="12910" width="6.1640625" style="9" customWidth="1"/>
    <col min="12911" max="12911" width="57.5" style="9" customWidth="1"/>
    <col min="12912" max="12913" width="0" style="9" hidden="1" customWidth="1"/>
    <col min="12914" max="12914" width="12.5" style="9" customWidth="1"/>
    <col min="12915" max="12915" width="9.83203125" style="9" customWidth="1"/>
    <col min="12916" max="12916" width="21.5" style="9" customWidth="1"/>
    <col min="12917" max="12917" width="10" style="9" customWidth="1"/>
    <col min="12918" max="12921" width="0" style="9" hidden="1" customWidth="1"/>
    <col min="12922" max="12922" width="8.5" style="9" customWidth="1"/>
    <col min="12923" max="12923" width="42.5" style="9" customWidth="1"/>
    <col min="12924" max="12925" width="9.1640625" style="9" customWidth="1"/>
    <col min="12926" max="12926" width="42.5" style="9" customWidth="1"/>
    <col min="12927" max="13136" width="9.1640625" style="9" customWidth="1"/>
    <col min="13137" max="13165" width="5.5" style="9"/>
    <col min="13166" max="13166" width="6.1640625" style="9" customWidth="1"/>
    <col min="13167" max="13167" width="57.5" style="9" customWidth="1"/>
    <col min="13168" max="13169" width="0" style="9" hidden="1" customWidth="1"/>
    <col min="13170" max="13170" width="12.5" style="9" customWidth="1"/>
    <col min="13171" max="13171" width="9.83203125" style="9" customWidth="1"/>
    <col min="13172" max="13172" width="21.5" style="9" customWidth="1"/>
    <col min="13173" max="13173" width="10" style="9" customWidth="1"/>
    <col min="13174" max="13177" width="0" style="9" hidden="1" customWidth="1"/>
    <col min="13178" max="13178" width="8.5" style="9" customWidth="1"/>
    <col min="13179" max="13179" width="42.5" style="9" customWidth="1"/>
    <col min="13180" max="13181" width="9.1640625" style="9" customWidth="1"/>
    <col min="13182" max="13182" width="42.5" style="9" customWidth="1"/>
    <col min="13183" max="13392" width="9.1640625" style="9" customWidth="1"/>
    <col min="13393" max="13421" width="5.5" style="9"/>
    <col min="13422" max="13422" width="6.1640625" style="9" customWidth="1"/>
    <col min="13423" max="13423" width="57.5" style="9" customWidth="1"/>
    <col min="13424" max="13425" width="0" style="9" hidden="1" customWidth="1"/>
    <col min="13426" max="13426" width="12.5" style="9" customWidth="1"/>
    <col min="13427" max="13427" width="9.83203125" style="9" customWidth="1"/>
    <col min="13428" max="13428" width="21.5" style="9" customWidth="1"/>
    <col min="13429" max="13429" width="10" style="9" customWidth="1"/>
    <col min="13430" max="13433" width="0" style="9" hidden="1" customWidth="1"/>
    <col min="13434" max="13434" width="8.5" style="9" customWidth="1"/>
    <col min="13435" max="13435" width="42.5" style="9" customWidth="1"/>
    <col min="13436" max="13437" width="9.1640625" style="9" customWidth="1"/>
    <col min="13438" max="13438" width="42.5" style="9" customWidth="1"/>
    <col min="13439" max="13648" width="9.1640625" style="9" customWidth="1"/>
    <col min="13649" max="13677" width="5.5" style="9"/>
    <col min="13678" max="13678" width="6.1640625" style="9" customWidth="1"/>
    <col min="13679" max="13679" width="57.5" style="9" customWidth="1"/>
    <col min="13680" max="13681" width="0" style="9" hidden="1" customWidth="1"/>
    <col min="13682" max="13682" width="12.5" style="9" customWidth="1"/>
    <col min="13683" max="13683" width="9.83203125" style="9" customWidth="1"/>
    <col min="13684" max="13684" width="21.5" style="9" customWidth="1"/>
    <col min="13685" max="13685" width="10" style="9" customWidth="1"/>
    <col min="13686" max="13689" width="0" style="9" hidden="1" customWidth="1"/>
    <col min="13690" max="13690" width="8.5" style="9" customWidth="1"/>
    <col min="13691" max="13691" width="42.5" style="9" customWidth="1"/>
    <col min="13692" max="13693" width="9.1640625" style="9" customWidth="1"/>
    <col min="13694" max="13694" width="42.5" style="9" customWidth="1"/>
    <col min="13695" max="13904" width="9.1640625" style="9" customWidth="1"/>
    <col min="13905" max="13933" width="5.5" style="9"/>
    <col min="13934" max="13934" width="6.1640625" style="9" customWidth="1"/>
    <col min="13935" max="13935" width="57.5" style="9" customWidth="1"/>
    <col min="13936" max="13937" width="0" style="9" hidden="1" customWidth="1"/>
    <col min="13938" max="13938" width="12.5" style="9" customWidth="1"/>
    <col min="13939" max="13939" width="9.83203125" style="9" customWidth="1"/>
    <col min="13940" max="13940" width="21.5" style="9" customWidth="1"/>
    <col min="13941" max="13941" width="10" style="9" customWidth="1"/>
    <col min="13942" max="13945" width="0" style="9" hidden="1" customWidth="1"/>
    <col min="13946" max="13946" width="8.5" style="9" customWidth="1"/>
    <col min="13947" max="13947" width="42.5" style="9" customWidth="1"/>
    <col min="13948" max="13949" width="9.1640625" style="9" customWidth="1"/>
    <col min="13950" max="13950" width="42.5" style="9" customWidth="1"/>
    <col min="13951" max="14160" width="9.1640625" style="9" customWidth="1"/>
    <col min="14161" max="14189" width="5.5" style="9"/>
    <col min="14190" max="14190" width="6.1640625" style="9" customWidth="1"/>
    <col min="14191" max="14191" width="57.5" style="9" customWidth="1"/>
    <col min="14192" max="14193" width="0" style="9" hidden="1" customWidth="1"/>
    <col min="14194" max="14194" width="12.5" style="9" customWidth="1"/>
    <col min="14195" max="14195" width="9.83203125" style="9" customWidth="1"/>
    <col min="14196" max="14196" width="21.5" style="9" customWidth="1"/>
    <col min="14197" max="14197" width="10" style="9" customWidth="1"/>
    <col min="14198" max="14201" width="0" style="9" hidden="1" customWidth="1"/>
    <col min="14202" max="14202" width="8.5" style="9" customWidth="1"/>
    <col min="14203" max="14203" width="42.5" style="9" customWidth="1"/>
    <col min="14204" max="14205" width="9.1640625" style="9" customWidth="1"/>
    <col min="14206" max="14206" width="42.5" style="9" customWidth="1"/>
    <col min="14207" max="14416" width="9.1640625" style="9" customWidth="1"/>
    <col min="14417" max="14445" width="5.5" style="9"/>
    <col min="14446" max="14446" width="6.1640625" style="9" customWidth="1"/>
    <col min="14447" max="14447" width="57.5" style="9" customWidth="1"/>
    <col min="14448" max="14449" width="0" style="9" hidden="1" customWidth="1"/>
    <col min="14450" max="14450" width="12.5" style="9" customWidth="1"/>
    <col min="14451" max="14451" width="9.83203125" style="9" customWidth="1"/>
    <col min="14452" max="14452" width="21.5" style="9" customWidth="1"/>
    <col min="14453" max="14453" width="10" style="9" customWidth="1"/>
    <col min="14454" max="14457" width="0" style="9" hidden="1" customWidth="1"/>
    <col min="14458" max="14458" width="8.5" style="9" customWidth="1"/>
    <col min="14459" max="14459" width="42.5" style="9" customWidth="1"/>
    <col min="14460" max="14461" width="9.1640625" style="9" customWidth="1"/>
    <col min="14462" max="14462" width="42.5" style="9" customWidth="1"/>
    <col min="14463" max="14672" width="9.1640625" style="9" customWidth="1"/>
    <col min="14673" max="14701" width="5.5" style="9"/>
    <col min="14702" max="14702" width="6.1640625" style="9" customWidth="1"/>
    <col min="14703" max="14703" width="57.5" style="9" customWidth="1"/>
    <col min="14704" max="14705" width="0" style="9" hidden="1" customWidth="1"/>
    <col min="14706" max="14706" width="12.5" style="9" customWidth="1"/>
    <col min="14707" max="14707" width="9.83203125" style="9" customWidth="1"/>
    <col min="14708" max="14708" width="21.5" style="9" customWidth="1"/>
    <col min="14709" max="14709" width="10" style="9" customWidth="1"/>
    <col min="14710" max="14713" width="0" style="9" hidden="1" customWidth="1"/>
    <col min="14714" max="14714" width="8.5" style="9" customWidth="1"/>
    <col min="14715" max="14715" width="42.5" style="9" customWidth="1"/>
    <col min="14716" max="14717" width="9.1640625" style="9" customWidth="1"/>
    <col min="14718" max="14718" width="42.5" style="9" customWidth="1"/>
    <col min="14719" max="14928" width="9.1640625" style="9" customWidth="1"/>
    <col min="14929" max="14957" width="5.5" style="9"/>
    <col min="14958" max="14958" width="6.1640625" style="9" customWidth="1"/>
    <col min="14959" max="14959" width="57.5" style="9" customWidth="1"/>
    <col min="14960" max="14961" width="0" style="9" hidden="1" customWidth="1"/>
    <col min="14962" max="14962" width="12.5" style="9" customWidth="1"/>
    <col min="14963" max="14963" width="9.83203125" style="9" customWidth="1"/>
    <col min="14964" max="14964" width="21.5" style="9" customWidth="1"/>
    <col min="14965" max="14965" width="10" style="9" customWidth="1"/>
    <col min="14966" max="14969" width="0" style="9" hidden="1" customWidth="1"/>
    <col min="14970" max="14970" width="8.5" style="9" customWidth="1"/>
    <col min="14971" max="14971" width="42.5" style="9" customWidth="1"/>
    <col min="14972" max="14973" width="9.1640625" style="9" customWidth="1"/>
    <col min="14974" max="14974" width="42.5" style="9" customWidth="1"/>
    <col min="14975" max="15184" width="9.1640625" style="9" customWidth="1"/>
    <col min="15185" max="15213" width="5.5" style="9"/>
    <col min="15214" max="15214" width="6.1640625" style="9" customWidth="1"/>
    <col min="15215" max="15215" width="57.5" style="9" customWidth="1"/>
    <col min="15216" max="15217" width="0" style="9" hidden="1" customWidth="1"/>
    <col min="15218" max="15218" width="12.5" style="9" customWidth="1"/>
    <col min="15219" max="15219" width="9.83203125" style="9" customWidth="1"/>
    <col min="15220" max="15220" width="21.5" style="9" customWidth="1"/>
    <col min="15221" max="15221" width="10" style="9" customWidth="1"/>
    <col min="15222" max="15225" width="0" style="9" hidden="1" customWidth="1"/>
    <col min="15226" max="15226" width="8.5" style="9" customWidth="1"/>
    <col min="15227" max="15227" width="42.5" style="9" customWidth="1"/>
    <col min="15228" max="15229" width="9.1640625" style="9" customWidth="1"/>
    <col min="15230" max="15230" width="42.5" style="9" customWidth="1"/>
    <col min="15231" max="15440" width="9.1640625" style="9" customWidth="1"/>
    <col min="15441" max="15469" width="5.5" style="9"/>
    <col min="15470" max="15470" width="6.1640625" style="9" customWidth="1"/>
    <col min="15471" max="15471" width="57.5" style="9" customWidth="1"/>
    <col min="15472" max="15473" width="0" style="9" hidden="1" customWidth="1"/>
    <col min="15474" max="15474" width="12.5" style="9" customWidth="1"/>
    <col min="15475" max="15475" width="9.83203125" style="9" customWidth="1"/>
    <col min="15476" max="15476" width="21.5" style="9" customWidth="1"/>
    <col min="15477" max="15477" width="10" style="9" customWidth="1"/>
    <col min="15478" max="15481" width="0" style="9" hidden="1" customWidth="1"/>
    <col min="15482" max="15482" width="8.5" style="9" customWidth="1"/>
    <col min="15483" max="15483" width="42.5" style="9" customWidth="1"/>
    <col min="15484" max="15485" width="9.1640625" style="9" customWidth="1"/>
    <col min="15486" max="15486" width="42.5" style="9" customWidth="1"/>
    <col min="15487" max="15696" width="9.1640625" style="9" customWidth="1"/>
    <col min="15697" max="15725" width="5.5" style="9"/>
    <col min="15726" max="15726" width="6.1640625" style="9" customWidth="1"/>
    <col min="15727" max="15727" width="57.5" style="9" customWidth="1"/>
    <col min="15728" max="15729" width="0" style="9" hidden="1" customWidth="1"/>
    <col min="15730" max="15730" width="12.5" style="9" customWidth="1"/>
    <col min="15731" max="15731" width="9.83203125" style="9" customWidth="1"/>
    <col min="15732" max="15732" width="21.5" style="9" customWidth="1"/>
    <col min="15733" max="15733" width="10" style="9" customWidth="1"/>
    <col min="15734" max="15737" width="0" style="9" hidden="1" customWidth="1"/>
    <col min="15738" max="15738" width="8.5" style="9" customWidth="1"/>
    <col min="15739" max="15739" width="42.5" style="9" customWidth="1"/>
    <col min="15740" max="15741" width="9.1640625" style="9" customWidth="1"/>
    <col min="15742" max="15742" width="42.5" style="9" customWidth="1"/>
    <col min="15743" max="15952" width="9.1640625" style="9" customWidth="1"/>
    <col min="15953" max="15981" width="5.5" style="9"/>
    <col min="15982" max="15982" width="6.1640625" style="9" customWidth="1"/>
    <col min="15983" max="15983" width="57.5" style="9" customWidth="1"/>
    <col min="15984" max="15985" width="0" style="9" hidden="1" customWidth="1"/>
    <col min="15986" max="15986" width="12.5" style="9" customWidth="1"/>
    <col min="15987" max="15987" width="9.83203125" style="9" customWidth="1"/>
    <col min="15988" max="15988" width="21.5" style="9" customWidth="1"/>
    <col min="15989" max="15989" width="10" style="9" customWidth="1"/>
    <col min="15990" max="15993" width="0" style="9" hidden="1" customWidth="1"/>
    <col min="15994" max="15994" width="8.5" style="9" customWidth="1"/>
    <col min="15995" max="15995" width="42.5" style="9" customWidth="1"/>
    <col min="15996" max="15997" width="9.1640625" style="9" customWidth="1"/>
    <col min="15998" max="15998" width="42.5" style="9" customWidth="1"/>
    <col min="15999" max="16208" width="9.1640625" style="9" customWidth="1"/>
    <col min="16209" max="16384" width="5.5" style="1"/>
  </cols>
  <sheetData>
    <row r="1" spans="1:16143" s="13" customFormat="1" ht="19.899999999999999" customHeight="1">
      <c r="A1" s="212" t="s">
        <v>355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6143" s="8" customFormat="1">
      <c r="C2" s="7"/>
      <c r="D2" s="50"/>
      <c r="E2" s="25"/>
      <c r="F2" s="25"/>
      <c r="G2" s="25"/>
      <c r="H2" s="25"/>
      <c r="I2" s="25"/>
      <c r="J2" s="84"/>
      <c r="K2" s="26"/>
      <c r="L2" s="7"/>
      <c r="M2" s="7"/>
      <c r="N2" s="50"/>
      <c r="O2" s="7"/>
      <c r="P2" s="58"/>
      <c r="Q2" s="58"/>
      <c r="R2" s="33"/>
    </row>
    <row r="3" spans="1:16143" s="20" customFormat="1" ht="21.4" customHeight="1">
      <c r="A3" s="77" t="s">
        <v>304</v>
      </c>
      <c r="B3" s="213" t="s">
        <v>364</v>
      </c>
      <c r="C3" s="213"/>
      <c r="D3" s="213"/>
      <c r="E3" s="213"/>
      <c r="F3" s="213"/>
      <c r="G3" s="80"/>
      <c r="H3" s="80"/>
      <c r="I3" s="80"/>
      <c r="J3" s="85"/>
      <c r="K3" s="81"/>
      <c r="L3" s="214" t="s">
        <v>7</v>
      </c>
      <c r="M3" s="215"/>
      <c r="N3" s="216"/>
      <c r="O3" s="237" t="s">
        <v>369</v>
      </c>
      <c r="P3" s="218" t="s">
        <v>305</v>
      </c>
      <c r="Q3" s="221" t="s">
        <v>306</v>
      </c>
      <c r="R3" s="224" t="s">
        <v>307</v>
      </c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R3" s="82"/>
      <c r="RS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N3" s="82"/>
      <c r="ABO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J3" s="82"/>
      <c r="ALK3" s="82"/>
      <c r="ALL3" s="82"/>
      <c r="ALM3" s="82"/>
      <c r="ALN3" s="82"/>
      <c r="ALO3" s="82"/>
      <c r="ALP3" s="82"/>
      <c r="ALQ3" s="82"/>
      <c r="ALR3" s="82"/>
      <c r="ALS3" s="82"/>
      <c r="ALT3" s="82"/>
      <c r="ALU3" s="82"/>
      <c r="ALV3" s="82"/>
      <c r="ALW3" s="82"/>
      <c r="ALX3" s="82"/>
      <c r="ALY3" s="82"/>
      <c r="ALZ3" s="82"/>
      <c r="AMA3" s="82"/>
      <c r="AMB3" s="82"/>
      <c r="AMC3" s="82"/>
      <c r="AMD3" s="82"/>
      <c r="AME3" s="82"/>
      <c r="AMF3" s="82"/>
      <c r="AMG3" s="82"/>
      <c r="AMH3" s="82"/>
      <c r="AMI3" s="82"/>
      <c r="AMJ3" s="82"/>
      <c r="AMK3" s="82"/>
      <c r="AML3" s="82"/>
      <c r="AMM3" s="82"/>
      <c r="AMN3" s="82"/>
      <c r="AMO3" s="82"/>
      <c r="AMP3" s="82"/>
      <c r="AMQ3" s="82"/>
      <c r="AMR3" s="82"/>
      <c r="AMS3" s="82"/>
      <c r="AMT3" s="82"/>
      <c r="AMU3" s="82"/>
      <c r="AMV3" s="82"/>
      <c r="AMW3" s="82"/>
      <c r="AMX3" s="82"/>
      <c r="AMY3" s="82"/>
      <c r="AMZ3" s="82"/>
      <c r="ANA3" s="82"/>
      <c r="ANB3" s="82"/>
      <c r="ANC3" s="82"/>
      <c r="AND3" s="82"/>
      <c r="ANE3" s="82"/>
      <c r="ANF3" s="82"/>
      <c r="ANG3" s="82"/>
      <c r="ANH3" s="82"/>
      <c r="ANI3" s="82"/>
      <c r="ANJ3" s="82"/>
      <c r="ANK3" s="82"/>
      <c r="ANL3" s="82"/>
      <c r="ANM3" s="82"/>
      <c r="ANN3" s="82"/>
      <c r="ANO3" s="82"/>
      <c r="ANP3" s="82"/>
      <c r="ANQ3" s="82"/>
      <c r="ANR3" s="82"/>
      <c r="ANS3" s="82"/>
      <c r="ANT3" s="82"/>
      <c r="ANU3" s="82"/>
      <c r="ANV3" s="82"/>
      <c r="ANW3" s="82"/>
      <c r="ANX3" s="82"/>
      <c r="ANY3" s="82"/>
      <c r="ANZ3" s="82"/>
      <c r="AOA3" s="82"/>
      <c r="AOB3" s="82"/>
      <c r="AOC3" s="82"/>
      <c r="AOD3" s="82"/>
      <c r="AOE3" s="82"/>
      <c r="AOF3" s="82"/>
      <c r="AOG3" s="82"/>
      <c r="AOH3" s="82"/>
      <c r="AOI3" s="82"/>
      <c r="AOJ3" s="82"/>
      <c r="AOK3" s="82"/>
      <c r="AOL3" s="82"/>
      <c r="AOM3" s="82"/>
      <c r="AON3" s="82"/>
      <c r="AOO3" s="82"/>
      <c r="AOP3" s="82"/>
      <c r="AOQ3" s="82"/>
      <c r="AOR3" s="82"/>
      <c r="AOS3" s="82"/>
      <c r="AOT3" s="82"/>
      <c r="AOU3" s="82"/>
      <c r="AOV3" s="82"/>
      <c r="AOW3" s="82"/>
      <c r="AOX3" s="82"/>
      <c r="AOY3" s="82"/>
      <c r="AOZ3" s="82"/>
      <c r="APA3" s="82"/>
      <c r="APB3" s="82"/>
      <c r="APC3" s="82"/>
      <c r="APD3" s="82"/>
      <c r="APE3" s="82"/>
      <c r="APF3" s="82"/>
      <c r="APG3" s="82"/>
      <c r="APH3" s="82"/>
      <c r="API3" s="82"/>
      <c r="APJ3" s="82"/>
      <c r="APK3" s="82"/>
      <c r="APL3" s="82"/>
      <c r="APM3" s="82"/>
      <c r="APN3" s="82"/>
      <c r="APO3" s="82"/>
      <c r="APP3" s="82"/>
      <c r="APQ3" s="82"/>
      <c r="APR3" s="82"/>
      <c r="APS3" s="82"/>
      <c r="APT3" s="82"/>
      <c r="APU3" s="82"/>
      <c r="APV3" s="82"/>
      <c r="APW3" s="82"/>
      <c r="APX3" s="82"/>
      <c r="APY3" s="82"/>
      <c r="APZ3" s="82"/>
      <c r="AQA3" s="82"/>
      <c r="AQB3" s="82"/>
      <c r="AQC3" s="82"/>
      <c r="AQD3" s="82"/>
      <c r="AQE3" s="82"/>
      <c r="AQF3" s="82"/>
      <c r="AQG3" s="82"/>
      <c r="AQH3" s="82"/>
      <c r="AQI3" s="82"/>
      <c r="AQJ3" s="82"/>
      <c r="AQK3" s="82"/>
      <c r="AQL3" s="82"/>
      <c r="AQM3" s="82"/>
      <c r="AQN3" s="82"/>
      <c r="AQO3" s="82"/>
      <c r="AQP3" s="82"/>
      <c r="AQQ3" s="82"/>
      <c r="AQR3" s="82"/>
      <c r="AQS3" s="82"/>
      <c r="AQT3" s="82"/>
      <c r="AQU3" s="82"/>
      <c r="AQV3" s="82"/>
      <c r="AQW3" s="82"/>
      <c r="AQX3" s="82"/>
      <c r="AQY3" s="82"/>
      <c r="AQZ3" s="82"/>
      <c r="ARA3" s="82"/>
      <c r="ARB3" s="82"/>
      <c r="ARC3" s="82"/>
      <c r="ARD3" s="82"/>
      <c r="ARE3" s="82"/>
      <c r="ARF3" s="82"/>
      <c r="ARG3" s="82"/>
      <c r="ARH3" s="82"/>
      <c r="ARI3" s="82"/>
      <c r="ARJ3" s="82"/>
      <c r="ARK3" s="82"/>
      <c r="ARL3" s="82"/>
      <c r="ARM3" s="82"/>
      <c r="ARN3" s="82"/>
      <c r="ARO3" s="82"/>
      <c r="ARP3" s="82"/>
      <c r="ARQ3" s="82"/>
      <c r="ARR3" s="82"/>
      <c r="ARS3" s="82"/>
      <c r="ART3" s="82"/>
      <c r="ARU3" s="82"/>
      <c r="ARV3" s="82"/>
      <c r="ARW3" s="82"/>
      <c r="ARX3" s="82"/>
      <c r="ARY3" s="82"/>
      <c r="ARZ3" s="82"/>
      <c r="ASA3" s="82"/>
      <c r="ASB3" s="82"/>
      <c r="ASC3" s="82"/>
      <c r="ASD3" s="82"/>
      <c r="ASE3" s="82"/>
      <c r="ASF3" s="82"/>
      <c r="ASG3" s="82"/>
      <c r="ASH3" s="82"/>
      <c r="ASI3" s="82"/>
      <c r="ASJ3" s="82"/>
      <c r="ASK3" s="82"/>
      <c r="ASL3" s="82"/>
      <c r="ASM3" s="82"/>
      <c r="ASN3" s="82"/>
      <c r="ASO3" s="82"/>
      <c r="ASP3" s="82"/>
      <c r="ASQ3" s="82"/>
      <c r="ASR3" s="82"/>
      <c r="ASS3" s="82"/>
      <c r="AST3" s="82"/>
      <c r="ASU3" s="82"/>
      <c r="ASV3" s="82"/>
      <c r="ASW3" s="82"/>
      <c r="ASX3" s="82"/>
      <c r="ASY3" s="82"/>
      <c r="ASZ3" s="82"/>
      <c r="ATA3" s="82"/>
      <c r="ATB3" s="82"/>
      <c r="ATC3" s="82"/>
      <c r="ATD3" s="82"/>
      <c r="ATE3" s="82"/>
      <c r="ATF3" s="82"/>
      <c r="ATG3" s="82"/>
      <c r="ATH3" s="82"/>
      <c r="ATI3" s="82"/>
      <c r="ATJ3" s="82"/>
      <c r="ATK3" s="82"/>
      <c r="ATL3" s="82"/>
      <c r="ATM3" s="82"/>
      <c r="ATN3" s="82"/>
      <c r="ATO3" s="82"/>
      <c r="ATP3" s="82"/>
      <c r="ATQ3" s="82"/>
      <c r="ATR3" s="82"/>
      <c r="ATS3" s="82"/>
      <c r="ATT3" s="82"/>
      <c r="ATU3" s="82"/>
      <c r="ATV3" s="82"/>
      <c r="ATW3" s="82"/>
      <c r="ATX3" s="82"/>
      <c r="ATY3" s="82"/>
      <c r="ATZ3" s="82"/>
      <c r="AUA3" s="82"/>
      <c r="AUB3" s="82"/>
      <c r="AUC3" s="82"/>
      <c r="AUD3" s="82"/>
      <c r="AUE3" s="82"/>
      <c r="AUF3" s="82"/>
      <c r="AUG3" s="82"/>
      <c r="AUH3" s="82"/>
      <c r="AUI3" s="82"/>
      <c r="AUJ3" s="82"/>
      <c r="AUK3" s="82"/>
      <c r="AUL3" s="82"/>
      <c r="AUM3" s="82"/>
      <c r="AUN3" s="82"/>
      <c r="AUO3" s="82"/>
      <c r="AUP3" s="82"/>
      <c r="AUQ3" s="82"/>
      <c r="AUR3" s="82"/>
      <c r="AUS3" s="82"/>
      <c r="AUT3" s="82"/>
      <c r="AUU3" s="82"/>
      <c r="AUV3" s="82"/>
      <c r="AUW3" s="82"/>
      <c r="AUX3" s="82"/>
      <c r="AUY3" s="82"/>
      <c r="AUZ3" s="82"/>
      <c r="AVA3" s="82"/>
      <c r="AVB3" s="82"/>
      <c r="AVC3" s="82"/>
      <c r="AVD3" s="82"/>
      <c r="AVE3" s="82"/>
      <c r="AVF3" s="82"/>
      <c r="AVG3" s="82"/>
      <c r="AVH3" s="82"/>
      <c r="AVI3" s="82"/>
      <c r="AVJ3" s="82"/>
      <c r="AVK3" s="82"/>
      <c r="AVL3" s="82"/>
      <c r="AVM3" s="82"/>
      <c r="AVN3" s="82"/>
      <c r="AVO3" s="82"/>
      <c r="AVP3" s="82"/>
      <c r="AVQ3" s="82"/>
      <c r="AVR3" s="82"/>
      <c r="AVS3" s="82"/>
      <c r="AVT3" s="82"/>
      <c r="AVU3" s="82"/>
      <c r="AVV3" s="82"/>
      <c r="AVW3" s="82"/>
      <c r="AVX3" s="82"/>
      <c r="AVY3" s="82"/>
      <c r="AVZ3" s="82"/>
      <c r="AWA3" s="82"/>
      <c r="AWB3" s="82"/>
      <c r="AWC3" s="82"/>
      <c r="AWD3" s="82"/>
      <c r="AWE3" s="82"/>
      <c r="AWF3" s="82"/>
      <c r="AWG3" s="82"/>
      <c r="AWH3" s="82"/>
      <c r="AWI3" s="82"/>
      <c r="AWJ3" s="82"/>
      <c r="AWK3" s="82"/>
      <c r="AWL3" s="82"/>
      <c r="AWM3" s="82"/>
      <c r="AWN3" s="82"/>
      <c r="AWO3" s="82"/>
      <c r="AWP3" s="82"/>
      <c r="AWQ3" s="82"/>
      <c r="AWR3" s="82"/>
      <c r="AWS3" s="82"/>
      <c r="AWT3" s="82"/>
      <c r="AWU3" s="82"/>
      <c r="AWV3" s="82"/>
      <c r="AWW3" s="82"/>
      <c r="AWX3" s="82"/>
      <c r="AWY3" s="82"/>
      <c r="AWZ3" s="82"/>
      <c r="AXA3" s="82"/>
      <c r="AXB3" s="82"/>
      <c r="AXC3" s="82"/>
      <c r="AXD3" s="82"/>
      <c r="AXE3" s="82"/>
      <c r="AXF3" s="82"/>
      <c r="AXG3" s="82"/>
      <c r="AXH3" s="82"/>
      <c r="AXI3" s="82"/>
      <c r="AXJ3" s="82"/>
      <c r="AXK3" s="82"/>
      <c r="AXL3" s="82"/>
      <c r="AXM3" s="82"/>
      <c r="AXN3" s="82"/>
      <c r="AXO3" s="82"/>
      <c r="AXP3" s="82"/>
      <c r="AXQ3" s="82"/>
      <c r="AXR3" s="82"/>
      <c r="AXS3" s="82"/>
      <c r="AXT3" s="82"/>
      <c r="AXU3" s="82"/>
      <c r="AXV3" s="82"/>
      <c r="AXW3" s="82"/>
      <c r="AXX3" s="82"/>
      <c r="AXY3" s="82"/>
      <c r="AXZ3" s="82"/>
      <c r="AYA3" s="82"/>
      <c r="AYB3" s="82"/>
      <c r="AYC3" s="82"/>
      <c r="AYD3" s="82"/>
      <c r="AYE3" s="82"/>
      <c r="AYF3" s="82"/>
      <c r="AYG3" s="82"/>
      <c r="AYH3" s="82"/>
      <c r="AYI3" s="82"/>
      <c r="AYJ3" s="82"/>
      <c r="AYK3" s="82"/>
      <c r="AYL3" s="82"/>
      <c r="AYM3" s="82"/>
      <c r="AYN3" s="82"/>
      <c r="AYO3" s="82"/>
      <c r="AYP3" s="82"/>
      <c r="AYQ3" s="82"/>
      <c r="AYR3" s="82"/>
      <c r="AYS3" s="82"/>
      <c r="AYT3" s="82"/>
      <c r="AYU3" s="82"/>
      <c r="AYV3" s="82"/>
      <c r="AYW3" s="82"/>
      <c r="AYX3" s="82"/>
      <c r="AYY3" s="82"/>
      <c r="AYZ3" s="82"/>
      <c r="AZA3" s="82"/>
      <c r="AZB3" s="82"/>
      <c r="AZC3" s="82"/>
      <c r="AZD3" s="82"/>
      <c r="AZE3" s="82"/>
      <c r="AZF3" s="82"/>
      <c r="AZG3" s="82"/>
      <c r="AZH3" s="82"/>
      <c r="AZI3" s="82"/>
      <c r="AZJ3" s="82"/>
      <c r="AZK3" s="82"/>
      <c r="AZL3" s="82"/>
      <c r="AZM3" s="82"/>
      <c r="AZN3" s="82"/>
      <c r="AZO3" s="82"/>
      <c r="AZP3" s="82"/>
      <c r="AZQ3" s="82"/>
      <c r="AZR3" s="82"/>
      <c r="AZS3" s="82"/>
      <c r="AZT3" s="82"/>
      <c r="AZU3" s="82"/>
      <c r="AZV3" s="82"/>
      <c r="AZW3" s="82"/>
      <c r="AZX3" s="82"/>
      <c r="AZY3" s="82"/>
      <c r="AZZ3" s="82"/>
      <c r="BAA3" s="82"/>
      <c r="BAB3" s="82"/>
      <c r="BAC3" s="82"/>
      <c r="BAD3" s="82"/>
      <c r="BAE3" s="82"/>
      <c r="BAF3" s="82"/>
      <c r="BAG3" s="82"/>
      <c r="BAH3" s="82"/>
      <c r="BAI3" s="82"/>
      <c r="BAJ3" s="82"/>
      <c r="BAK3" s="82"/>
      <c r="BAL3" s="82"/>
      <c r="BAM3" s="82"/>
      <c r="BAN3" s="82"/>
      <c r="BAO3" s="82"/>
      <c r="BAP3" s="82"/>
      <c r="BAQ3" s="82"/>
      <c r="BAR3" s="82"/>
      <c r="BAS3" s="82"/>
      <c r="BAT3" s="82"/>
      <c r="BAU3" s="82"/>
      <c r="BAV3" s="82"/>
      <c r="BAW3" s="82"/>
      <c r="BAX3" s="82"/>
      <c r="BAY3" s="82"/>
      <c r="BAZ3" s="82"/>
      <c r="BBA3" s="82"/>
      <c r="BBB3" s="82"/>
      <c r="BBC3" s="82"/>
      <c r="BBD3" s="82"/>
      <c r="BBE3" s="82"/>
      <c r="BBF3" s="82"/>
      <c r="BBG3" s="82"/>
      <c r="BBH3" s="82"/>
      <c r="BBI3" s="82"/>
      <c r="BBJ3" s="82"/>
      <c r="BBK3" s="82"/>
      <c r="BBL3" s="82"/>
      <c r="BBM3" s="82"/>
      <c r="BBN3" s="82"/>
      <c r="BBO3" s="82"/>
      <c r="BBP3" s="82"/>
      <c r="BBQ3" s="82"/>
      <c r="BBR3" s="82"/>
      <c r="BBS3" s="82"/>
      <c r="BBT3" s="82"/>
      <c r="BBU3" s="82"/>
      <c r="BBV3" s="82"/>
      <c r="BBW3" s="82"/>
      <c r="BBX3" s="82"/>
      <c r="BBY3" s="82"/>
      <c r="BBZ3" s="82"/>
      <c r="BCA3" s="82"/>
      <c r="BCB3" s="82"/>
      <c r="BCC3" s="82"/>
      <c r="BCD3" s="82"/>
      <c r="BCE3" s="82"/>
      <c r="BCF3" s="82"/>
      <c r="BCG3" s="82"/>
      <c r="BCH3" s="82"/>
      <c r="BCI3" s="82"/>
      <c r="BCJ3" s="82"/>
      <c r="BCK3" s="82"/>
      <c r="BCL3" s="82"/>
      <c r="BCM3" s="82"/>
      <c r="BCN3" s="82"/>
      <c r="BCO3" s="82"/>
      <c r="BCP3" s="82"/>
      <c r="BCQ3" s="82"/>
      <c r="BCR3" s="82"/>
      <c r="BCS3" s="82"/>
      <c r="BCT3" s="82"/>
      <c r="BCU3" s="82"/>
      <c r="BCV3" s="82"/>
      <c r="BCW3" s="82"/>
      <c r="BCX3" s="82"/>
      <c r="BCY3" s="82"/>
      <c r="BCZ3" s="82"/>
      <c r="BDA3" s="82"/>
      <c r="BDB3" s="82"/>
      <c r="BDC3" s="82"/>
      <c r="BDD3" s="82"/>
      <c r="BDE3" s="82"/>
      <c r="BDF3" s="82"/>
      <c r="BDG3" s="82"/>
      <c r="BDH3" s="82"/>
      <c r="BDI3" s="82"/>
      <c r="BDJ3" s="82"/>
      <c r="BDK3" s="82"/>
      <c r="BDL3" s="82"/>
      <c r="BDM3" s="82"/>
      <c r="BDN3" s="82"/>
      <c r="BDO3" s="82"/>
      <c r="BDP3" s="82"/>
      <c r="BDQ3" s="82"/>
      <c r="BDR3" s="82"/>
      <c r="BDS3" s="82"/>
      <c r="BDT3" s="82"/>
      <c r="BDU3" s="82"/>
      <c r="BDV3" s="82"/>
      <c r="BDW3" s="82"/>
      <c r="BDX3" s="82"/>
      <c r="BDY3" s="82"/>
      <c r="BDZ3" s="82"/>
      <c r="BEA3" s="82"/>
      <c r="BEB3" s="82"/>
      <c r="BEC3" s="82"/>
      <c r="BED3" s="82"/>
      <c r="BEE3" s="82"/>
      <c r="BEF3" s="82"/>
      <c r="BEG3" s="82"/>
      <c r="BEH3" s="82"/>
      <c r="BEI3" s="82"/>
      <c r="BEJ3" s="82"/>
      <c r="BEK3" s="82"/>
      <c r="BEL3" s="82"/>
      <c r="BEM3" s="82"/>
      <c r="BEN3" s="82"/>
      <c r="BEO3" s="82"/>
      <c r="BEP3" s="82"/>
      <c r="BEQ3" s="82"/>
      <c r="BER3" s="82"/>
      <c r="BES3" s="82"/>
      <c r="BET3" s="82"/>
      <c r="BEU3" s="82"/>
      <c r="BEV3" s="82"/>
      <c r="BEW3" s="82"/>
      <c r="BEX3" s="82"/>
      <c r="BEY3" s="82"/>
      <c r="BEZ3" s="82"/>
      <c r="BFA3" s="82"/>
      <c r="BFB3" s="82"/>
      <c r="BFC3" s="82"/>
      <c r="BFD3" s="82"/>
      <c r="BFE3" s="82"/>
      <c r="BFF3" s="82"/>
      <c r="BFG3" s="82"/>
      <c r="BFH3" s="82"/>
      <c r="BFI3" s="82"/>
      <c r="BFJ3" s="82"/>
      <c r="BFK3" s="82"/>
      <c r="BFL3" s="82"/>
      <c r="BFM3" s="82"/>
      <c r="BFN3" s="82"/>
      <c r="BFO3" s="82"/>
      <c r="BFP3" s="82"/>
      <c r="BFQ3" s="82"/>
      <c r="BFR3" s="82"/>
      <c r="BFS3" s="82"/>
      <c r="BFT3" s="82"/>
      <c r="BFU3" s="82"/>
      <c r="BFV3" s="82"/>
      <c r="BFW3" s="82"/>
      <c r="BFX3" s="82"/>
      <c r="BFY3" s="82"/>
      <c r="BFZ3" s="82"/>
      <c r="BGA3" s="82"/>
      <c r="BGB3" s="82"/>
      <c r="BGC3" s="82"/>
      <c r="BGD3" s="82"/>
      <c r="BGE3" s="82"/>
      <c r="BGF3" s="82"/>
      <c r="BGG3" s="82"/>
      <c r="BGH3" s="82"/>
      <c r="BGI3" s="82"/>
      <c r="BGJ3" s="82"/>
      <c r="BGK3" s="82"/>
      <c r="BGL3" s="82"/>
      <c r="BGM3" s="82"/>
      <c r="BGN3" s="82"/>
      <c r="BGO3" s="82"/>
      <c r="BGP3" s="82"/>
      <c r="BGQ3" s="82"/>
      <c r="BGR3" s="82"/>
      <c r="BGS3" s="82"/>
      <c r="BGT3" s="82"/>
      <c r="BGU3" s="82"/>
      <c r="BGV3" s="82"/>
      <c r="BGW3" s="82"/>
      <c r="BGX3" s="82"/>
      <c r="BGY3" s="82"/>
      <c r="BGZ3" s="82"/>
      <c r="BHA3" s="82"/>
      <c r="BHB3" s="82"/>
      <c r="BHC3" s="82"/>
      <c r="BHD3" s="82"/>
      <c r="BHE3" s="82"/>
      <c r="BHF3" s="82"/>
      <c r="BHG3" s="82"/>
      <c r="BHH3" s="82"/>
      <c r="BHI3" s="82"/>
      <c r="BHJ3" s="82"/>
      <c r="BHK3" s="82"/>
      <c r="BHL3" s="82"/>
      <c r="BHM3" s="82"/>
      <c r="BHN3" s="82"/>
      <c r="BHO3" s="82"/>
      <c r="BHP3" s="82"/>
      <c r="BHQ3" s="82"/>
      <c r="BHR3" s="82"/>
      <c r="BHS3" s="82"/>
      <c r="BHT3" s="82"/>
      <c r="BHU3" s="82"/>
      <c r="BHV3" s="82"/>
      <c r="BHW3" s="82"/>
      <c r="BHX3" s="82"/>
      <c r="BHY3" s="82"/>
      <c r="BHZ3" s="82"/>
      <c r="BIA3" s="82"/>
      <c r="BIB3" s="82"/>
      <c r="BIC3" s="82"/>
      <c r="BID3" s="82"/>
      <c r="BIE3" s="82"/>
      <c r="BIF3" s="82"/>
      <c r="BIG3" s="82"/>
      <c r="BIH3" s="82"/>
      <c r="BII3" s="82"/>
      <c r="BIJ3" s="82"/>
      <c r="BIK3" s="82"/>
      <c r="BIL3" s="82"/>
      <c r="BIM3" s="82"/>
      <c r="BIN3" s="82"/>
      <c r="BIO3" s="82"/>
      <c r="BIP3" s="82"/>
      <c r="BIQ3" s="82"/>
      <c r="BIR3" s="82"/>
      <c r="BIS3" s="82"/>
      <c r="BIT3" s="82"/>
      <c r="BIU3" s="82"/>
      <c r="BIV3" s="82"/>
      <c r="BIW3" s="82"/>
      <c r="BIX3" s="82"/>
      <c r="BIY3" s="82"/>
      <c r="BIZ3" s="82"/>
      <c r="BJA3" s="82"/>
      <c r="BJB3" s="82"/>
      <c r="BJC3" s="82"/>
      <c r="BJD3" s="82"/>
      <c r="BJE3" s="82"/>
      <c r="BJF3" s="82"/>
      <c r="BJG3" s="82"/>
      <c r="BJH3" s="82"/>
      <c r="BJI3" s="82"/>
      <c r="BJJ3" s="82"/>
      <c r="BJK3" s="82"/>
      <c r="BJL3" s="82"/>
      <c r="BJM3" s="82"/>
      <c r="BJN3" s="82"/>
      <c r="BJO3" s="82"/>
      <c r="BJP3" s="82"/>
      <c r="BJQ3" s="82"/>
      <c r="BJR3" s="82"/>
      <c r="BJS3" s="82"/>
      <c r="BJT3" s="82"/>
      <c r="BJU3" s="82"/>
      <c r="BJV3" s="82"/>
      <c r="BJW3" s="82"/>
      <c r="BJX3" s="82"/>
      <c r="BJY3" s="82"/>
      <c r="BJZ3" s="82"/>
      <c r="BKA3" s="82"/>
      <c r="BKB3" s="82"/>
      <c r="BKC3" s="82"/>
      <c r="BKD3" s="82"/>
      <c r="BKE3" s="82"/>
      <c r="BKF3" s="82"/>
      <c r="BKG3" s="82"/>
      <c r="BKH3" s="82"/>
      <c r="BKI3" s="82"/>
      <c r="BKJ3" s="82"/>
      <c r="BKK3" s="82"/>
      <c r="BKL3" s="82"/>
      <c r="BKM3" s="82"/>
      <c r="BKN3" s="82"/>
      <c r="BKO3" s="82"/>
      <c r="BKP3" s="82"/>
      <c r="BKQ3" s="82"/>
      <c r="BKR3" s="82"/>
      <c r="BKS3" s="82"/>
      <c r="BKT3" s="82"/>
      <c r="BKU3" s="82"/>
      <c r="BKV3" s="82"/>
      <c r="BKW3" s="82"/>
      <c r="BKX3" s="82"/>
      <c r="BKY3" s="82"/>
      <c r="BKZ3" s="82"/>
      <c r="BLA3" s="82"/>
      <c r="BLB3" s="82"/>
      <c r="BLC3" s="82"/>
      <c r="BLD3" s="82"/>
      <c r="BLE3" s="82"/>
      <c r="BLF3" s="82"/>
      <c r="BLG3" s="82"/>
      <c r="BLH3" s="82"/>
      <c r="BLI3" s="82"/>
      <c r="BLJ3" s="82"/>
      <c r="BLK3" s="82"/>
      <c r="BLL3" s="82"/>
      <c r="BLM3" s="82"/>
      <c r="BLN3" s="82"/>
      <c r="BLO3" s="82"/>
      <c r="BLP3" s="82"/>
      <c r="BLQ3" s="82"/>
      <c r="BLR3" s="82"/>
      <c r="BLS3" s="82"/>
      <c r="BLT3" s="82"/>
      <c r="BLU3" s="82"/>
      <c r="BLV3" s="82"/>
      <c r="BLW3" s="82"/>
      <c r="BLX3" s="82"/>
      <c r="BLY3" s="82"/>
      <c r="BLZ3" s="82"/>
      <c r="BMA3" s="82"/>
      <c r="BMB3" s="82"/>
      <c r="BMC3" s="82"/>
      <c r="BMD3" s="82"/>
      <c r="BME3" s="82"/>
      <c r="BMF3" s="82"/>
      <c r="BMG3" s="82"/>
      <c r="BMH3" s="82"/>
      <c r="BMI3" s="82"/>
      <c r="BMJ3" s="82"/>
      <c r="BMK3" s="82"/>
      <c r="BML3" s="82"/>
      <c r="BMM3" s="82"/>
      <c r="BMN3" s="82"/>
      <c r="BMO3" s="82"/>
      <c r="BMP3" s="82"/>
      <c r="BMQ3" s="82"/>
      <c r="BMR3" s="82"/>
      <c r="BMS3" s="82"/>
      <c r="BMT3" s="82"/>
      <c r="BMU3" s="82"/>
      <c r="BMV3" s="82"/>
      <c r="BMW3" s="82"/>
      <c r="BMX3" s="82"/>
      <c r="BMY3" s="82"/>
      <c r="BMZ3" s="82"/>
      <c r="BNA3" s="82"/>
      <c r="BNB3" s="82"/>
      <c r="BNC3" s="82"/>
      <c r="BND3" s="82"/>
      <c r="BNE3" s="82"/>
      <c r="BNF3" s="82"/>
      <c r="BNG3" s="82"/>
      <c r="BNH3" s="82"/>
      <c r="BNI3" s="82"/>
      <c r="BNJ3" s="82"/>
      <c r="BNK3" s="82"/>
      <c r="BNL3" s="82"/>
      <c r="BNM3" s="82"/>
      <c r="BNN3" s="82"/>
      <c r="BNO3" s="82"/>
      <c r="BNP3" s="82"/>
      <c r="BNQ3" s="82"/>
      <c r="BNR3" s="82"/>
      <c r="BNS3" s="82"/>
      <c r="BNT3" s="82"/>
      <c r="BNU3" s="82"/>
      <c r="BNV3" s="82"/>
      <c r="BNW3" s="82"/>
      <c r="BNX3" s="82"/>
      <c r="BNY3" s="82"/>
      <c r="BNZ3" s="82"/>
      <c r="BOA3" s="82"/>
      <c r="BOB3" s="82"/>
      <c r="BOC3" s="82"/>
      <c r="BOD3" s="82"/>
      <c r="BOE3" s="82"/>
      <c r="BOF3" s="82"/>
      <c r="BOG3" s="82"/>
      <c r="BOH3" s="82"/>
      <c r="BOI3" s="82"/>
      <c r="BOJ3" s="82"/>
      <c r="BOK3" s="82"/>
      <c r="BOL3" s="82"/>
      <c r="BOM3" s="82"/>
      <c r="BON3" s="82"/>
      <c r="BOO3" s="82"/>
      <c r="BOP3" s="82"/>
      <c r="BOQ3" s="82"/>
      <c r="BOR3" s="82"/>
      <c r="BOS3" s="82"/>
      <c r="BOT3" s="82"/>
      <c r="BOU3" s="82"/>
      <c r="BOV3" s="82"/>
      <c r="BOW3" s="82"/>
      <c r="BOX3" s="82"/>
      <c r="BOY3" s="82"/>
      <c r="BOZ3" s="82"/>
      <c r="BPA3" s="82"/>
      <c r="BPB3" s="82"/>
      <c r="BPC3" s="82"/>
      <c r="BPD3" s="82"/>
      <c r="BPE3" s="82"/>
      <c r="BPF3" s="82"/>
      <c r="BPG3" s="82"/>
      <c r="BPH3" s="82"/>
      <c r="BPI3" s="82"/>
      <c r="BPJ3" s="82"/>
      <c r="BPK3" s="82"/>
      <c r="BPL3" s="82"/>
      <c r="BPM3" s="82"/>
      <c r="BPN3" s="82"/>
      <c r="BPO3" s="82"/>
      <c r="BPP3" s="82"/>
      <c r="BPQ3" s="82"/>
      <c r="BPR3" s="82"/>
      <c r="BPS3" s="82"/>
      <c r="BPT3" s="82"/>
      <c r="BPU3" s="82"/>
      <c r="BPV3" s="82"/>
      <c r="BPW3" s="82"/>
      <c r="BPX3" s="82"/>
      <c r="BPY3" s="82"/>
      <c r="BPZ3" s="82"/>
      <c r="BQA3" s="82"/>
      <c r="BQB3" s="82"/>
      <c r="BQC3" s="82"/>
      <c r="BQD3" s="82"/>
      <c r="BQE3" s="82"/>
      <c r="BQF3" s="82"/>
      <c r="BQG3" s="82"/>
      <c r="BQH3" s="82"/>
      <c r="BQI3" s="82"/>
      <c r="BQJ3" s="82"/>
      <c r="BQK3" s="82"/>
      <c r="BQL3" s="82"/>
      <c r="BQM3" s="82"/>
      <c r="BQN3" s="82"/>
      <c r="BQO3" s="82"/>
      <c r="BQP3" s="82"/>
      <c r="BQQ3" s="82"/>
      <c r="BQR3" s="82"/>
      <c r="BQS3" s="82"/>
      <c r="BQT3" s="82"/>
      <c r="BQU3" s="82"/>
      <c r="BQV3" s="82"/>
      <c r="BQW3" s="82"/>
      <c r="BQX3" s="82"/>
      <c r="BQY3" s="82"/>
      <c r="BQZ3" s="82"/>
      <c r="BRA3" s="82"/>
      <c r="BRB3" s="82"/>
      <c r="BRC3" s="82"/>
      <c r="BRD3" s="82"/>
      <c r="BRE3" s="82"/>
      <c r="BRF3" s="82"/>
      <c r="BRG3" s="82"/>
      <c r="BRH3" s="82"/>
      <c r="BRI3" s="82"/>
      <c r="BRJ3" s="82"/>
      <c r="BRK3" s="82"/>
      <c r="BRL3" s="82"/>
      <c r="BRM3" s="82"/>
      <c r="BRN3" s="82"/>
      <c r="BRO3" s="82"/>
      <c r="BRP3" s="82"/>
      <c r="BRQ3" s="82"/>
      <c r="BRR3" s="82"/>
      <c r="BRS3" s="82"/>
      <c r="BRT3" s="82"/>
      <c r="BRU3" s="82"/>
      <c r="BRV3" s="82"/>
      <c r="BRW3" s="82"/>
      <c r="BRX3" s="82"/>
      <c r="BRY3" s="82"/>
      <c r="BRZ3" s="82"/>
      <c r="BSA3" s="82"/>
      <c r="BSB3" s="82"/>
      <c r="BSC3" s="82"/>
      <c r="BSD3" s="82"/>
      <c r="BSE3" s="82"/>
      <c r="BSF3" s="82"/>
      <c r="BSG3" s="82"/>
      <c r="BSH3" s="82"/>
      <c r="BSI3" s="82"/>
      <c r="BSJ3" s="82"/>
      <c r="BSK3" s="82"/>
      <c r="BSL3" s="82"/>
      <c r="BSM3" s="82"/>
      <c r="BSN3" s="82"/>
      <c r="BSO3" s="82"/>
      <c r="BSP3" s="82"/>
      <c r="BSQ3" s="82"/>
      <c r="BSR3" s="82"/>
      <c r="BSS3" s="82"/>
      <c r="BST3" s="82"/>
      <c r="BSU3" s="82"/>
      <c r="BSV3" s="82"/>
      <c r="BSW3" s="82"/>
      <c r="BSX3" s="82"/>
      <c r="BSY3" s="82"/>
      <c r="BSZ3" s="82"/>
      <c r="BTA3" s="82"/>
      <c r="BTB3" s="82"/>
      <c r="BTC3" s="82"/>
      <c r="BTD3" s="82"/>
      <c r="BTE3" s="82"/>
      <c r="BTF3" s="82"/>
      <c r="BTG3" s="82"/>
      <c r="BTH3" s="82"/>
      <c r="BTI3" s="82"/>
      <c r="BTJ3" s="82"/>
      <c r="BTK3" s="82"/>
      <c r="BTL3" s="82"/>
      <c r="BTM3" s="82"/>
      <c r="BTN3" s="82"/>
      <c r="BTO3" s="82"/>
      <c r="BTP3" s="82"/>
      <c r="BTQ3" s="82"/>
      <c r="BTR3" s="82"/>
      <c r="BTS3" s="82"/>
      <c r="BTT3" s="82"/>
      <c r="BTU3" s="82"/>
      <c r="BTV3" s="82"/>
      <c r="BTW3" s="82"/>
      <c r="BTX3" s="82"/>
      <c r="BTY3" s="82"/>
      <c r="BTZ3" s="82"/>
      <c r="BUA3" s="82"/>
      <c r="BUB3" s="82"/>
      <c r="BUC3" s="82"/>
      <c r="BUD3" s="82"/>
      <c r="BUE3" s="82"/>
      <c r="BUF3" s="82"/>
      <c r="BUG3" s="82"/>
      <c r="BUH3" s="82"/>
      <c r="BUI3" s="82"/>
      <c r="BUJ3" s="82"/>
      <c r="BUK3" s="82"/>
      <c r="BUL3" s="82"/>
      <c r="BUM3" s="82"/>
      <c r="BUN3" s="82"/>
      <c r="BUO3" s="82"/>
      <c r="BUP3" s="82"/>
      <c r="BUQ3" s="82"/>
      <c r="BUR3" s="82"/>
      <c r="BUS3" s="82"/>
      <c r="BUT3" s="82"/>
      <c r="BUU3" s="82"/>
      <c r="BUV3" s="82"/>
      <c r="BUW3" s="82"/>
      <c r="BUX3" s="82"/>
      <c r="BUY3" s="82"/>
      <c r="BUZ3" s="82"/>
      <c r="BVA3" s="82"/>
      <c r="BVB3" s="82"/>
      <c r="BVC3" s="82"/>
      <c r="BVD3" s="82"/>
      <c r="BVE3" s="82"/>
      <c r="BVF3" s="82"/>
      <c r="BVG3" s="82"/>
      <c r="BVH3" s="82"/>
      <c r="BVI3" s="82"/>
      <c r="BVJ3" s="82"/>
      <c r="BVK3" s="82"/>
      <c r="BVL3" s="82"/>
      <c r="BVM3" s="82"/>
      <c r="BVN3" s="82"/>
      <c r="BVO3" s="82"/>
      <c r="BVP3" s="82"/>
      <c r="BVQ3" s="82"/>
      <c r="BVR3" s="82"/>
      <c r="BVS3" s="82"/>
      <c r="BVT3" s="82"/>
      <c r="BVU3" s="82"/>
      <c r="BVV3" s="82"/>
      <c r="BVW3" s="82"/>
      <c r="BVX3" s="82"/>
      <c r="BVY3" s="82"/>
      <c r="BVZ3" s="82"/>
      <c r="BWA3" s="82"/>
      <c r="BWB3" s="82"/>
      <c r="BWC3" s="82"/>
      <c r="BWD3" s="82"/>
      <c r="BWE3" s="82"/>
      <c r="BWF3" s="82"/>
      <c r="BWG3" s="82"/>
      <c r="BWH3" s="82"/>
      <c r="BWI3" s="82"/>
      <c r="BWJ3" s="82"/>
      <c r="BWK3" s="82"/>
      <c r="BWL3" s="82"/>
      <c r="BWM3" s="82"/>
      <c r="BWN3" s="82"/>
      <c r="BWO3" s="82"/>
      <c r="BWP3" s="82"/>
      <c r="BWQ3" s="82"/>
      <c r="BWR3" s="82"/>
      <c r="BWS3" s="82"/>
      <c r="BWT3" s="82"/>
      <c r="BWU3" s="82"/>
      <c r="BWV3" s="82"/>
      <c r="BWW3" s="82"/>
      <c r="BWX3" s="82"/>
      <c r="BWY3" s="82"/>
      <c r="BWZ3" s="82"/>
      <c r="BXA3" s="82"/>
      <c r="BXB3" s="82"/>
      <c r="BXC3" s="82"/>
      <c r="BXD3" s="82"/>
      <c r="BXE3" s="82"/>
      <c r="BXF3" s="82"/>
      <c r="BXG3" s="82"/>
      <c r="BXH3" s="82"/>
      <c r="BXI3" s="82"/>
      <c r="BXJ3" s="82"/>
      <c r="BXK3" s="82"/>
      <c r="BXL3" s="82"/>
      <c r="BXM3" s="82"/>
      <c r="BXN3" s="82"/>
      <c r="BXO3" s="82"/>
      <c r="BXP3" s="82"/>
      <c r="BXQ3" s="82"/>
      <c r="BXR3" s="82"/>
      <c r="BXS3" s="82"/>
      <c r="BXT3" s="82"/>
      <c r="BXU3" s="82"/>
      <c r="BXV3" s="82"/>
      <c r="BXW3" s="82"/>
      <c r="BXX3" s="82"/>
      <c r="BXY3" s="82"/>
      <c r="BXZ3" s="82"/>
      <c r="BYA3" s="82"/>
      <c r="BYB3" s="82"/>
      <c r="BYC3" s="82"/>
      <c r="BYD3" s="82"/>
      <c r="BYE3" s="82"/>
      <c r="BYF3" s="82"/>
      <c r="BYG3" s="82"/>
      <c r="BYH3" s="82"/>
      <c r="BYI3" s="82"/>
      <c r="BYJ3" s="82"/>
      <c r="BYK3" s="82"/>
      <c r="BYL3" s="82"/>
      <c r="BYM3" s="82"/>
      <c r="BYN3" s="82"/>
      <c r="BYO3" s="82"/>
      <c r="BYP3" s="82"/>
      <c r="BYQ3" s="82"/>
      <c r="BYR3" s="82"/>
      <c r="BYS3" s="82"/>
      <c r="BYT3" s="82"/>
      <c r="BYU3" s="82"/>
      <c r="BYV3" s="82"/>
      <c r="BYW3" s="82"/>
      <c r="BYX3" s="82"/>
      <c r="BYY3" s="82"/>
      <c r="BYZ3" s="82"/>
      <c r="BZA3" s="82"/>
      <c r="BZB3" s="82"/>
      <c r="BZC3" s="82"/>
      <c r="BZD3" s="82"/>
      <c r="BZE3" s="82"/>
      <c r="BZF3" s="82"/>
      <c r="BZG3" s="82"/>
      <c r="BZH3" s="82"/>
      <c r="BZI3" s="82"/>
      <c r="BZJ3" s="82"/>
      <c r="BZK3" s="82"/>
      <c r="BZL3" s="82"/>
      <c r="BZM3" s="82"/>
      <c r="BZN3" s="82"/>
      <c r="BZO3" s="82"/>
      <c r="BZP3" s="82"/>
      <c r="BZQ3" s="82"/>
      <c r="BZR3" s="82"/>
      <c r="BZS3" s="82"/>
      <c r="BZT3" s="82"/>
      <c r="BZU3" s="82"/>
      <c r="BZV3" s="82"/>
      <c r="BZW3" s="82"/>
      <c r="BZX3" s="82"/>
      <c r="BZY3" s="82"/>
      <c r="BZZ3" s="82"/>
      <c r="CAA3" s="82"/>
      <c r="CAB3" s="82"/>
      <c r="CAC3" s="82"/>
      <c r="CAD3" s="82"/>
      <c r="CAE3" s="82"/>
      <c r="CAF3" s="82"/>
      <c r="CAG3" s="82"/>
      <c r="CAH3" s="82"/>
      <c r="CAI3" s="82"/>
      <c r="CAJ3" s="82"/>
      <c r="CAK3" s="82"/>
      <c r="CAL3" s="82"/>
      <c r="CAM3" s="82"/>
      <c r="CAN3" s="82"/>
      <c r="CAO3" s="82"/>
      <c r="CAP3" s="82"/>
      <c r="CAQ3" s="82"/>
      <c r="CAR3" s="82"/>
      <c r="CAS3" s="82"/>
      <c r="CAT3" s="82"/>
      <c r="CAU3" s="82"/>
      <c r="CAV3" s="82"/>
      <c r="CAW3" s="82"/>
      <c r="CAX3" s="82"/>
      <c r="CAY3" s="82"/>
      <c r="CAZ3" s="82"/>
      <c r="CBA3" s="82"/>
      <c r="CBB3" s="82"/>
      <c r="CBC3" s="82"/>
      <c r="CBD3" s="82"/>
      <c r="CBE3" s="82"/>
      <c r="CBF3" s="82"/>
      <c r="CBG3" s="82"/>
      <c r="CBH3" s="82"/>
      <c r="CBI3" s="82"/>
      <c r="CBJ3" s="82"/>
      <c r="CBK3" s="82"/>
      <c r="CBL3" s="82"/>
      <c r="CBM3" s="82"/>
      <c r="CBN3" s="82"/>
      <c r="CBO3" s="82"/>
      <c r="CBP3" s="82"/>
      <c r="CBQ3" s="82"/>
      <c r="CBR3" s="82"/>
      <c r="CBS3" s="82"/>
      <c r="CBT3" s="82"/>
      <c r="CBU3" s="82"/>
      <c r="CBV3" s="82"/>
      <c r="CBW3" s="82"/>
      <c r="CBX3" s="82"/>
      <c r="CBY3" s="82"/>
      <c r="CBZ3" s="82"/>
      <c r="CCA3" s="82"/>
      <c r="CCB3" s="82"/>
      <c r="CCC3" s="82"/>
      <c r="CCD3" s="82"/>
      <c r="CCE3" s="82"/>
      <c r="CCF3" s="82"/>
      <c r="CCG3" s="82"/>
      <c r="CCH3" s="82"/>
      <c r="CCI3" s="82"/>
      <c r="CCJ3" s="82"/>
      <c r="CCK3" s="82"/>
      <c r="CCL3" s="82"/>
      <c r="CCM3" s="82"/>
      <c r="CCN3" s="82"/>
      <c r="CCO3" s="82"/>
      <c r="CCP3" s="82"/>
      <c r="CCQ3" s="82"/>
      <c r="CCR3" s="82"/>
      <c r="CCS3" s="82"/>
      <c r="CCT3" s="82"/>
      <c r="CCU3" s="82"/>
      <c r="CCV3" s="82"/>
      <c r="CCW3" s="82"/>
      <c r="CCX3" s="82"/>
      <c r="CCY3" s="82"/>
      <c r="CCZ3" s="82"/>
      <c r="CDA3" s="82"/>
      <c r="CDB3" s="82"/>
      <c r="CDC3" s="82"/>
      <c r="CDD3" s="82"/>
      <c r="CDE3" s="82"/>
      <c r="CDF3" s="82"/>
      <c r="CDG3" s="82"/>
      <c r="CDH3" s="82"/>
      <c r="CDI3" s="82"/>
      <c r="CDJ3" s="82"/>
      <c r="CDK3" s="82"/>
      <c r="CDL3" s="82"/>
      <c r="CDM3" s="82"/>
      <c r="CDN3" s="82"/>
      <c r="CDO3" s="82"/>
      <c r="CDP3" s="82"/>
      <c r="CDQ3" s="82"/>
      <c r="CDR3" s="82"/>
      <c r="CDS3" s="82"/>
      <c r="CDT3" s="82"/>
      <c r="CDU3" s="82"/>
      <c r="CDV3" s="82"/>
      <c r="CDW3" s="82"/>
      <c r="CDX3" s="82"/>
      <c r="CDY3" s="82"/>
      <c r="CDZ3" s="82"/>
      <c r="CEA3" s="82"/>
      <c r="CEB3" s="82"/>
      <c r="CEC3" s="82"/>
      <c r="CED3" s="82"/>
      <c r="CEE3" s="82"/>
      <c r="CEF3" s="82"/>
      <c r="CEG3" s="82"/>
      <c r="CEH3" s="82"/>
      <c r="CEI3" s="82"/>
      <c r="CEJ3" s="82"/>
      <c r="CEK3" s="82"/>
      <c r="CEL3" s="82"/>
      <c r="CEM3" s="82"/>
      <c r="CEN3" s="82"/>
      <c r="CEO3" s="82"/>
      <c r="CEP3" s="82"/>
      <c r="CEQ3" s="82"/>
      <c r="CER3" s="82"/>
      <c r="CES3" s="82"/>
      <c r="CET3" s="82"/>
      <c r="CEU3" s="82"/>
      <c r="CEV3" s="82"/>
      <c r="CEW3" s="82"/>
      <c r="CEX3" s="82"/>
      <c r="CEY3" s="82"/>
      <c r="CEZ3" s="82"/>
      <c r="CFA3" s="82"/>
      <c r="CFB3" s="82"/>
      <c r="CFC3" s="82"/>
      <c r="CFD3" s="82"/>
      <c r="CFE3" s="82"/>
      <c r="CFF3" s="82"/>
      <c r="CFG3" s="82"/>
      <c r="CFH3" s="82"/>
      <c r="CFI3" s="82"/>
      <c r="CFJ3" s="82"/>
      <c r="CFK3" s="82"/>
      <c r="CFL3" s="82"/>
      <c r="CFM3" s="82"/>
      <c r="CFN3" s="82"/>
      <c r="CFO3" s="82"/>
      <c r="CFP3" s="82"/>
      <c r="CFQ3" s="82"/>
      <c r="CFR3" s="82"/>
      <c r="CFS3" s="82"/>
      <c r="CFT3" s="82"/>
      <c r="CFU3" s="82"/>
      <c r="CFV3" s="82"/>
      <c r="CFW3" s="82"/>
      <c r="CFX3" s="82"/>
      <c r="CFY3" s="82"/>
      <c r="CFZ3" s="82"/>
      <c r="CGA3" s="82"/>
      <c r="CGB3" s="82"/>
      <c r="CGC3" s="82"/>
      <c r="CGD3" s="82"/>
      <c r="CGE3" s="82"/>
      <c r="CGF3" s="82"/>
      <c r="CGG3" s="82"/>
      <c r="CGH3" s="82"/>
      <c r="CGI3" s="82"/>
      <c r="CGJ3" s="82"/>
      <c r="CGK3" s="82"/>
      <c r="CGL3" s="82"/>
      <c r="CGM3" s="82"/>
      <c r="CGN3" s="82"/>
      <c r="CGO3" s="82"/>
      <c r="CGP3" s="82"/>
      <c r="CGQ3" s="82"/>
      <c r="CGR3" s="82"/>
      <c r="CGS3" s="82"/>
      <c r="CGT3" s="82"/>
      <c r="CGU3" s="82"/>
      <c r="CGV3" s="82"/>
      <c r="CGW3" s="82"/>
      <c r="CGX3" s="82"/>
      <c r="CGY3" s="82"/>
      <c r="CGZ3" s="82"/>
      <c r="CHA3" s="82"/>
      <c r="CHB3" s="82"/>
      <c r="CHC3" s="82"/>
      <c r="CHD3" s="82"/>
      <c r="CHE3" s="82"/>
      <c r="CHF3" s="82"/>
      <c r="CHG3" s="82"/>
      <c r="CHH3" s="82"/>
      <c r="CHI3" s="82"/>
      <c r="CHJ3" s="82"/>
      <c r="CHK3" s="82"/>
      <c r="CHL3" s="82"/>
      <c r="CHM3" s="82"/>
      <c r="CHN3" s="82"/>
      <c r="CHO3" s="82"/>
      <c r="CHP3" s="82"/>
      <c r="CHQ3" s="82"/>
      <c r="CHR3" s="82"/>
      <c r="CHS3" s="82"/>
      <c r="CHT3" s="82"/>
      <c r="CHU3" s="82"/>
      <c r="CHV3" s="82"/>
      <c r="CHW3" s="82"/>
      <c r="CHX3" s="82"/>
      <c r="CHY3" s="82"/>
      <c r="CHZ3" s="82"/>
      <c r="CIA3" s="82"/>
      <c r="CIB3" s="82"/>
      <c r="CIC3" s="82"/>
      <c r="CID3" s="82"/>
      <c r="CIE3" s="82"/>
      <c r="CIF3" s="82"/>
      <c r="CIG3" s="82"/>
      <c r="CIH3" s="82"/>
      <c r="CII3" s="82"/>
      <c r="CIJ3" s="82"/>
      <c r="CIK3" s="82"/>
      <c r="CIL3" s="82"/>
      <c r="CIM3" s="82"/>
      <c r="CIN3" s="82"/>
      <c r="CIO3" s="82"/>
      <c r="CIP3" s="82"/>
      <c r="CIQ3" s="82"/>
      <c r="CIR3" s="82"/>
      <c r="CIS3" s="82"/>
      <c r="CIT3" s="82"/>
      <c r="CIU3" s="82"/>
      <c r="CIV3" s="82"/>
      <c r="CIW3" s="82"/>
      <c r="CIX3" s="82"/>
      <c r="CIY3" s="82"/>
      <c r="CIZ3" s="82"/>
      <c r="CJA3" s="82"/>
      <c r="CJB3" s="82"/>
      <c r="CJC3" s="82"/>
      <c r="CJD3" s="82"/>
      <c r="CJE3" s="82"/>
      <c r="CJF3" s="82"/>
      <c r="CJG3" s="82"/>
      <c r="CJH3" s="82"/>
      <c r="CJI3" s="82"/>
      <c r="CJJ3" s="82"/>
      <c r="CJK3" s="82"/>
      <c r="CJL3" s="82"/>
      <c r="CJM3" s="82"/>
      <c r="CJN3" s="82"/>
      <c r="CJO3" s="82"/>
      <c r="CJP3" s="82"/>
      <c r="CJQ3" s="82"/>
      <c r="CJR3" s="82"/>
      <c r="CJS3" s="82"/>
      <c r="CJT3" s="82"/>
      <c r="CJU3" s="82"/>
      <c r="CJV3" s="82"/>
      <c r="CJW3" s="82"/>
      <c r="CJX3" s="82"/>
      <c r="CJY3" s="82"/>
      <c r="CJZ3" s="82"/>
      <c r="CKA3" s="82"/>
      <c r="CKB3" s="82"/>
      <c r="CKC3" s="82"/>
      <c r="CKD3" s="82"/>
      <c r="CKE3" s="82"/>
      <c r="CKF3" s="82"/>
      <c r="CKG3" s="82"/>
      <c r="CKH3" s="82"/>
      <c r="CKI3" s="82"/>
      <c r="CKJ3" s="82"/>
      <c r="CKK3" s="82"/>
      <c r="CKL3" s="82"/>
      <c r="CKM3" s="82"/>
      <c r="CKN3" s="82"/>
      <c r="CKO3" s="82"/>
      <c r="CKP3" s="82"/>
      <c r="CKQ3" s="82"/>
      <c r="CKR3" s="82"/>
      <c r="CKS3" s="82"/>
      <c r="CKT3" s="82"/>
      <c r="CKU3" s="82"/>
      <c r="CKV3" s="82"/>
      <c r="CKW3" s="82"/>
      <c r="CKX3" s="82"/>
      <c r="CKY3" s="82"/>
      <c r="CKZ3" s="82"/>
      <c r="CLA3" s="82"/>
      <c r="CLB3" s="82"/>
      <c r="CLC3" s="82"/>
      <c r="CLD3" s="82"/>
      <c r="CLE3" s="82"/>
      <c r="CLF3" s="82"/>
      <c r="CLG3" s="82"/>
      <c r="CLH3" s="82"/>
      <c r="CLI3" s="82"/>
      <c r="CLJ3" s="82"/>
      <c r="CLK3" s="82"/>
      <c r="CLL3" s="82"/>
      <c r="CLM3" s="82"/>
      <c r="CLN3" s="82"/>
      <c r="CLO3" s="82"/>
      <c r="CLP3" s="82"/>
      <c r="CLQ3" s="82"/>
      <c r="CLR3" s="82"/>
      <c r="CLS3" s="82"/>
      <c r="CLT3" s="82"/>
      <c r="CLU3" s="82"/>
      <c r="CLV3" s="82"/>
      <c r="CLW3" s="82"/>
      <c r="CLX3" s="82"/>
      <c r="CLY3" s="82"/>
      <c r="CLZ3" s="82"/>
      <c r="CMA3" s="82"/>
      <c r="CMB3" s="82"/>
      <c r="CMC3" s="82"/>
      <c r="CMD3" s="82"/>
      <c r="CME3" s="82"/>
      <c r="CMF3" s="82"/>
      <c r="CMG3" s="82"/>
      <c r="CMH3" s="82"/>
      <c r="CMI3" s="82"/>
      <c r="CMJ3" s="82"/>
      <c r="CMK3" s="82"/>
      <c r="CML3" s="82"/>
      <c r="CMM3" s="82"/>
      <c r="CMN3" s="82"/>
      <c r="CMO3" s="82"/>
      <c r="CMP3" s="82"/>
      <c r="CMQ3" s="82"/>
      <c r="CMR3" s="82"/>
      <c r="CMS3" s="82"/>
      <c r="CMT3" s="82"/>
      <c r="CMU3" s="82"/>
      <c r="CMV3" s="82"/>
      <c r="CMW3" s="82"/>
      <c r="CMX3" s="82"/>
      <c r="CMY3" s="82"/>
      <c r="CMZ3" s="82"/>
      <c r="CNA3" s="82"/>
      <c r="CNB3" s="82"/>
      <c r="CNC3" s="82"/>
      <c r="CND3" s="82"/>
      <c r="CNE3" s="82"/>
      <c r="CNF3" s="82"/>
      <c r="CNG3" s="82"/>
      <c r="CNH3" s="82"/>
      <c r="CNI3" s="82"/>
      <c r="CNJ3" s="82"/>
      <c r="CNK3" s="82"/>
      <c r="CNL3" s="82"/>
      <c r="CNM3" s="82"/>
      <c r="CNN3" s="82"/>
      <c r="CNO3" s="82"/>
      <c r="CNP3" s="82"/>
      <c r="CNQ3" s="82"/>
      <c r="CNR3" s="82"/>
      <c r="CNS3" s="82"/>
      <c r="CNT3" s="82"/>
      <c r="CNU3" s="82"/>
      <c r="CNV3" s="82"/>
      <c r="CNW3" s="82"/>
      <c r="CNX3" s="82"/>
      <c r="CNY3" s="82"/>
      <c r="CNZ3" s="82"/>
      <c r="COA3" s="82"/>
      <c r="COB3" s="82"/>
      <c r="COC3" s="82"/>
      <c r="COD3" s="82"/>
      <c r="COE3" s="82"/>
      <c r="COF3" s="82"/>
      <c r="COG3" s="82"/>
      <c r="COH3" s="82"/>
      <c r="COI3" s="82"/>
      <c r="COJ3" s="82"/>
      <c r="COK3" s="82"/>
      <c r="COL3" s="82"/>
      <c r="COM3" s="82"/>
      <c r="CON3" s="82"/>
      <c r="COO3" s="82"/>
      <c r="COP3" s="82"/>
      <c r="COQ3" s="82"/>
      <c r="COR3" s="82"/>
      <c r="COS3" s="82"/>
      <c r="COT3" s="82"/>
      <c r="COU3" s="82"/>
      <c r="COV3" s="82"/>
      <c r="COW3" s="82"/>
      <c r="COX3" s="82"/>
      <c r="COY3" s="82"/>
      <c r="COZ3" s="82"/>
      <c r="CPA3" s="82"/>
      <c r="CPB3" s="82"/>
      <c r="CPC3" s="82"/>
      <c r="CPD3" s="82"/>
      <c r="CPE3" s="82"/>
      <c r="CPF3" s="82"/>
      <c r="CPG3" s="82"/>
      <c r="CPH3" s="82"/>
      <c r="CPI3" s="82"/>
      <c r="CPJ3" s="82"/>
      <c r="CPK3" s="82"/>
      <c r="CPL3" s="82"/>
      <c r="CPM3" s="82"/>
      <c r="CPN3" s="82"/>
      <c r="CPO3" s="82"/>
      <c r="CPP3" s="82"/>
      <c r="CPQ3" s="82"/>
      <c r="CPR3" s="82"/>
      <c r="CPS3" s="82"/>
      <c r="CPT3" s="82"/>
      <c r="CPU3" s="82"/>
      <c r="CPV3" s="82"/>
      <c r="CPW3" s="82"/>
      <c r="CPX3" s="82"/>
      <c r="CPY3" s="82"/>
      <c r="CPZ3" s="82"/>
      <c r="CQA3" s="82"/>
      <c r="CQB3" s="82"/>
      <c r="CQC3" s="82"/>
      <c r="CQD3" s="82"/>
      <c r="CQE3" s="82"/>
      <c r="CQF3" s="82"/>
      <c r="CQG3" s="82"/>
      <c r="CQH3" s="82"/>
      <c r="CQI3" s="82"/>
      <c r="CQJ3" s="82"/>
      <c r="CQK3" s="82"/>
      <c r="CQL3" s="82"/>
      <c r="CQM3" s="82"/>
      <c r="CQN3" s="82"/>
      <c r="CQO3" s="82"/>
      <c r="CQP3" s="82"/>
      <c r="CQQ3" s="82"/>
      <c r="CQR3" s="82"/>
      <c r="CQS3" s="82"/>
      <c r="CQT3" s="82"/>
      <c r="CQU3" s="82"/>
      <c r="CQV3" s="82"/>
      <c r="CQW3" s="82"/>
      <c r="CQX3" s="82"/>
      <c r="CQY3" s="82"/>
      <c r="CQZ3" s="82"/>
      <c r="CRA3" s="82"/>
      <c r="CRB3" s="82"/>
      <c r="CRC3" s="82"/>
      <c r="CRD3" s="82"/>
      <c r="CRE3" s="82"/>
      <c r="CRF3" s="82"/>
      <c r="CRG3" s="82"/>
      <c r="CRH3" s="82"/>
      <c r="CRI3" s="82"/>
      <c r="CRJ3" s="82"/>
      <c r="CRK3" s="82"/>
      <c r="CRL3" s="82"/>
      <c r="CRM3" s="82"/>
      <c r="CRN3" s="82"/>
      <c r="CRO3" s="82"/>
      <c r="CRP3" s="82"/>
      <c r="CRQ3" s="82"/>
      <c r="CRR3" s="82"/>
      <c r="CRS3" s="82"/>
      <c r="CRT3" s="82"/>
      <c r="CRU3" s="82"/>
      <c r="CRV3" s="82"/>
      <c r="CRW3" s="82"/>
      <c r="CRX3" s="82"/>
      <c r="CRY3" s="82"/>
      <c r="CRZ3" s="82"/>
      <c r="CSA3" s="82"/>
      <c r="CSB3" s="82"/>
      <c r="CSC3" s="82"/>
      <c r="CSD3" s="82"/>
      <c r="CSE3" s="82"/>
      <c r="CSF3" s="82"/>
      <c r="CSG3" s="82"/>
      <c r="CSH3" s="82"/>
      <c r="CSI3" s="82"/>
      <c r="CSJ3" s="82"/>
      <c r="CSK3" s="82"/>
      <c r="CSL3" s="82"/>
      <c r="CSM3" s="82"/>
      <c r="CSN3" s="82"/>
      <c r="CSO3" s="82"/>
      <c r="CSP3" s="82"/>
      <c r="CSQ3" s="82"/>
      <c r="CSR3" s="82"/>
      <c r="CSS3" s="82"/>
      <c r="CST3" s="82"/>
      <c r="CSU3" s="82"/>
      <c r="CSV3" s="82"/>
      <c r="CSW3" s="82"/>
      <c r="CSX3" s="82"/>
      <c r="CSY3" s="82"/>
      <c r="CSZ3" s="82"/>
      <c r="CTA3" s="82"/>
      <c r="CTB3" s="82"/>
      <c r="CTC3" s="82"/>
      <c r="CTD3" s="82"/>
      <c r="CTE3" s="82"/>
      <c r="CTF3" s="82"/>
      <c r="CTG3" s="82"/>
      <c r="CTH3" s="82"/>
      <c r="CTI3" s="82"/>
      <c r="CTJ3" s="82"/>
      <c r="CTK3" s="82"/>
      <c r="CTL3" s="82"/>
      <c r="CTM3" s="82"/>
      <c r="CTN3" s="82"/>
      <c r="CTO3" s="82"/>
      <c r="CTP3" s="82"/>
      <c r="CTQ3" s="82"/>
      <c r="CTR3" s="82"/>
      <c r="CTS3" s="82"/>
      <c r="CTT3" s="82"/>
      <c r="CTU3" s="82"/>
      <c r="CTV3" s="82"/>
      <c r="CTW3" s="82"/>
      <c r="CTX3" s="82"/>
      <c r="CTY3" s="82"/>
      <c r="CTZ3" s="82"/>
      <c r="CUA3" s="82"/>
      <c r="CUB3" s="82"/>
      <c r="CUC3" s="82"/>
      <c r="CUD3" s="82"/>
      <c r="CUE3" s="82"/>
      <c r="CUF3" s="82"/>
      <c r="CUG3" s="82"/>
      <c r="CUH3" s="82"/>
      <c r="CUI3" s="82"/>
      <c r="CUJ3" s="82"/>
      <c r="CUK3" s="82"/>
      <c r="CUL3" s="82"/>
      <c r="CUM3" s="82"/>
      <c r="CUN3" s="82"/>
      <c r="CUO3" s="82"/>
      <c r="CUP3" s="82"/>
      <c r="CUQ3" s="82"/>
      <c r="CUR3" s="82"/>
      <c r="CUS3" s="82"/>
      <c r="CUT3" s="82"/>
      <c r="CUU3" s="82"/>
      <c r="CUV3" s="82"/>
      <c r="CUW3" s="82"/>
      <c r="CUX3" s="82"/>
      <c r="CUY3" s="82"/>
      <c r="CUZ3" s="82"/>
      <c r="CVA3" s="82"/>
      <c r="CVB3" s="82"/>
      <c r="CVC3" s="82"/>
      <c r="CVD3" s="82"/>
      <c r="CVE3" s="82"/>
      <c r="CVF3" s="82"/>
      <c r="CVG3" s="82"/>
      <c r="CVH3" s="82"/>
      <c r="CVI3" s="82"/>
      <c r="CVJ3" s="82"/>
      <c r="CVK3" s="82"/>
      <c r="CVL3" s="82"/>
      <c r="CVM3" s="82"/>
      <c r="CVN3" s="82"/>
      <c r="CVO3" s="82"/>
      <c r="CVP3" s="82"/>
      <c r="CVQ3" s="82"/>
      <c r="CVR3" s="82"/>
      <c r="CVS3" s="82"/>
      <c r="CVT3" s="82"/>
      <c r="CVU3" s="82"/>
      <c r="CVV3" s="82"/>
      <c r="CVW3" s="82"/>
      <c r="CVX3" s="82"/>
      <c r="CVY3" s="82"/>
      <c r="CVZ3" s="82"/>
      <c r="CWA3" s="82"/>
      <c r="CWB3" s="82"/>
      <c r="CWC3" s="82"/>
      <c r="CWD3" s="82"/>
      <c r="CWE3" s="82"/>
      <c r="CWF3" s="82"/>
      <c r="CWG3" s="82"/>
      <c r="CWH3" s="82"/>
      <c r="CWI3" s="82"/>
      <c r="CWJ3" s="82"/>
      <c r="CWK3" s="82"/>
      <c r="CWL3" s="82"/>
      <c r="CWM3" s="82"/>
      <c r="CWN3" s="82"/>
      <c r="CWO3" s="82"/>
      <c r="CWP3" s="82"/>
      <c r="CWQ3" s="82"/>
      <c r="CWR3" s="82"/>
      <c r="CWS3" s="82"/>
      <c r="CWT3" s="82"/>
      <c r="CWU3" s="82"/>
      <c r="CWV3" s="82"/>
      <c r="CWW3" s="82"/>
      <c r="CWX3" s="82"/>
      <c r="CWY3" s="82"/>
      <c r="CWZ3" s="82"/>
      <c r="CXA3" s="82"/>
      <c r="CXB3" s="82"/>
      <c r="CXC3" s="82"/>
      <c r="CXD3" s="82"/>
      <c r="CXE3" s="82"/>
      <c r="CXF3" s="82"/>
      <c r="CXG3" s="82"/>
      <c r="CXH3" s="82"/>
      <c r="CXI3" s="82"/>
      <c r="CXJ3" s="82"/>
      <c r="CXK3" s="82"/>
      <c r="CXL3" s="82"/>
      <c r="CXM3" s="82"/>
      <c r="CXN3" s="82"/>
      <c r="CXO3" s="82"/>
      <c r="CXP3" s="82"/>
      <c r="CXQ3" s="82"/>
      <c r="CXR3" s="82"/>
      <c r="CXS3" s="82"/>
      <c r="CXT3" s="82"/>
      <c r="CXU3" s="82"/>
      <c r="CXV3" s="82"/>
      <c r="CXW3" s="82"/>
      <c r="CXX3" s="82"/>
      <c r="CXY3" s="82"/>
      <c r="CXZ3" s="82"/>
      <c r="CYA3" s="82"/>
      <c r="CYB3" s="82"/>
      <c r="CYC3" s="82"/>
      <c r="CYD3" s="82"/>
      <c r="CYE3" s="82"/>
      <c r="CYF3" s="82"/>
      <c r="CYG3" s="82"/>
      <c r="CYH3" s="82"/>
      <c r="CYI3" s="82"/>
      <c r="CYJ3" s="82"/>
      <c r="CYK3" s="82"/>
      <c r="CYL3" s="82"/>
      <c r="CYM3" s="82"/>
      <c r="CYN3" s="82"/>
      <c r="CYO3" s="82"/>
      <c r="CYP3" s="82"/>
      <c r="CYQ3" s="82"/>
      <c r="CYR3" s="82"/>
      <c r="CYS3" s="82"/>
      <c r="CYT3" s="82"/>
      <c r="CYU3" s="82"/>
      <c r="CYV3" s="82"/>
      <c r="CYW3" s="82"/>
      <c r="CYX3" s="82"/>
      <c r="CYY3" s="82"/>
      <c r="CYZ3" s="82"/>
      <c r="CZA3" s="82"/>
      <c r="CZB3" s="82"/>
      <c r="CZC3" s="82"/>
      <c r="CZD3" s="82"/>
      <c r="CZE3" s="82"/>
      <c r="CZF3" s="82"/>
      <c r="CZG3" s="82"/>
      <c r="CZH3" s="82"/>
      <c r="CZI3" s="82"/>
      <c r="CZJ3" s="82"/>
      <c r="CZK3" s="82"/>
      <c r="CZL3" s="82"/>
      <c r="CZM3" s="82"/>
      <c r="CZN3" s="82"/>
      <c r="CZO3" s="82"/>
      <c r="CZP3" s="82"/>
      <c r="CZQ3" s="82"/>
      <c r="CZR3" s="82"/>
      <c r="CZS3" s="82"/>
      <c r="CZT3" s="82"/>
      <c r="CZU3" s="82"/>
      <c r="CZV3" s="82"/>
      <c r="CZW3" s="82"/>
      <c r="CZX3" s="82"/>
      <c r="CZY3" s="82"/>
      <c r="CZZ3" s="82"/>
      <c r="DAA3" s="82"/>
      <c r="DAB3" s="82"/>
      <c r="DAC3" s="82"/>
      <c r="DAD3" s="82"/>
      <c r="DAE3" s="82"/>
      <c r="DAF3" s="82"/>
      <c r="DAG3" s="82"/>
      <c r="DAH3" s="82"/>
      <c r="DAI3" s="82"/>
      <c r="DAJ3" s="82"/>
      <c r="DAK3" s="82"/>
      <c r="DAL3" s="82"/>
      <c r="DAM3" s="82"/>
      <c r="DAN3" s="82"/>
      <c r="DAO3" s="82"/>
      <c r="DAP3" s="82"/>
      <c r="DAQ3" s="82"/>
      <c r="DAR3" s="82"/>
      <c r="DAS3" s="82"/>
      <c r="DAT3" s="82"/>
      <c r="DAU3" s="82"/>
      <c r="DAV3" s="82"/>
      <c r="DAW3" s="82"/>
      <c r="DAX3" s="82"/>
      <c r="DAY3" s="82"/>
      <c r="DAZ3" s="82"/>
      <c r="DBA3" s="82"/>
      <c r="DBB3" s="82"/>
      <c r="DBC3" s="82"/>
      <c r="DBD3" s="82"/>
      <c r="DBE3" s="82"/>
      <c r="DBF3" s="82"/>
      <c r="DBG3" s="82"/>
      <c r="DBH3" s="82"/>
      <c r="DBI3" s="82"/>
      <c r="DBJ3" s="82"/>
      <c r="DBK3" s="82"/>
      <c r="DBL3" s="82"/>
      <c r="DBM3" s="82"/>
      <c r="DBN3" s="82"/>
      <c r="DBO3" s="82"/>
      <c r="DBP3" s="82"/>
      <c r="DBQ3" s="82"/>
      <c r="DBR3" s="82"/>
      <c r="DBS3" s="82"/>
      <c r="DBT3" s="82"/>
      <c r="DBU3" s="82"/>
      <c r="DBV3" s="82"/>
      <c r="DBW3" s="82"/>
      <c r="DBX3" s="82"/>
      <c r="DBY3" s="82"/>
      <c r="DBZ3" s="82"/>
      <c r="DCA3" s="82"/>
      <c r="DCB3" s="82"/>
      <c r="DCC3" s="82"/>
      <c r="DCD3" s="82"/>
      <c r="DCE3" s="82"/>
      <c r="DCF3" s="82"/>
      <c r="DCG3" s="82"/>
      <c r="DCH3" s="82"/>
      <c r="DCI3" s="82"/>
      <c r="DCJ3" s="82"/>
      <c r="DCK3" s="82"/>
      <c r="DCL3" s="82"/>
      <c r="DCM3" s="82"/>
      <c r="DCN3" s="82"/>
      <c r="DCO3" s="82"/>
      <c r="DCP3" s="82"/>
      <c r="DCQ3" s="82"/>
      <c r="DCR3" s="82"/>
      <c r="DCS3" s="82"/>
      <c r="DCT3" s="82"/>
      <c r="DCU3" s="82"/>
      <c r="DCV3" s="82"/>
      <c r="DCW3" s="82"/>
      <c r="DCX3" s="82"/>
      <c r="DCY3" s="82"/>
      <c r="DCZ3" s="82"/>
      <c r="DDA3" s="82"/>
      <c r="DDB3" s="82"/>
      <c r="DDC3" s="82"/>
      <c r="DDD3" s="82"/>
      <c r="DDE3" s="82"/>
      <c r="DDF3" s="82"/>
      <c r="DDG3" s="82"/>
      <c r="DDH3" s="82"/>
      <c r="DDI3" s="82"/>
      <c r="DDJ3" s="82"/>
      <c r="DDK3" s="82"/>
      <c r="DDL3" s="82"/>
      <c r="DDM3" s="82"/>
      <c r="DDN3" s="82"/>
      <c r="DDO3" s="82"/>
      <c r="DDP3" s="82"/>
      <c r="DDQ3" s="82"/>
      <c r="DDR3" s="82"/>
      <c r="DDS3" s="82"/>
      <c r="DDT3" s="82"/>
      <c r="DDU3" s="82"/>
      <c r="DDV3" s="82"/>
      <c r="DDW3" s="82"/>
      <c r="DDX3" s="82"/>
      <c r="DDY3" s="82"/>
      <c r="DDZ3" s="82"/>
      <c r="DEA3" s="82"/>
      <c r="DEB3" s="82"/>
      <c r="DEC3" s="82"/>
      <c r="DED3" s="82"/>
      <c r="DEE3" s="82"/>
      <c r="DEF3" s="82"/>
      <c r="DEG3" s="82"/>
      <c r="DEH3" s="82"/>
      <c r="DEI3" s="82"/>
      <c r="DEJ3" s="82"/>
      <c r="DEK3" s="82"/>
      <c r="DEL3" s="82"/>
      <c r="DEM3" s="82"/>
      <c r="DEN3" s="82"/>
      <c r="DEO3" s="82"/>
      <c r="DEP3" s="82"/>
      <c r="DEQ3" s="82"/>
      <c r="DER3" s="82"/>
      <c r="DES3" s="82"/>
      <c r="DET3" s="82"/>
      <c r="DEU3" s="82"/>
      <c r="DEV3" s="82"/>
      <c r="DEW3" s="82"/>
      <c r="DEX3" s="82"/>
      <c r="DEY3" s="82"/>
      <c r="DEZ3" s="82"/>
      <c r="DFA3" s="82"/>
      <c r="DFB3" s="82"/>
      <c r="DFC3" s="82"/>
      <c r="DFD3" s="82"/>
      <c r="DFE3" s="82"/>
      <c r="DFF3" s="82"/>
      <c r="DFG3" s="82"/>
      <c r="DFH3" s="82"/>
      <c r="DFI3" s="82"/>
      <c r="DFJ3" s="82"/>
      <c r="DFK3" s="82"/>
      <c r="DFL3" s="82"/>
      <c r="DFM3" s="82"/>
      <c r="DFN3" s="82"/>
      <c r="DFO3" s="82"/>
      <c r="DFP3" s="82"/>
      <c r="DFQ3" s="82"/>
      <c r="DFR3" s="82"/>
      <c r="DFS3" s="82"/>
      <c r="DFT3" s="82"/>
      <c r="DFU3" s="82"/>
      <c r="DFV3" s="82"/>
      <c r="DFW3" s="82"/>
      <c r="DFX3" s="82"/>
      <c r="DFY3" s="82"/>
      <c r="DFZ3" s="82"/>
      <c r="DGA3" s="82"/>
      <c r="DGB3" s="82"/>
      <c r="DGC3" s="82"/>
      <c r="DGD3" s="82"/>
      <c r="DGE3" s="82"/>
      <c r="DGF3" s="82"/>
      <c r="DGG3" s="82"/>
      <c r="DGH3" s="82"/>
      <c r="DGI3" s="82"/>
      <c r="DGJ3" s="82"/>
      <c r="DGK3" s="82"/>
      <c r="DGL3" s="82"/>
      <c r="DGM3" s="82"/>
      <c r="DGN3" s="82"/>
      <c r="DGO3" s="82"/>
      <c r="DGP3" s="82"/>
      <c r="DGQ3" s="82"/>
      <c r="DGR3" s="82"/>
      <c r="DGS3" s="82"/>
      <c r="DGT3" s="82"/>
      <c r="DGU3" s="82"/>
      <c r="DGV3" s="82"/>
      <c r="DGW3" s="82"/>
      <c r="DGX3" s="82"/>
      <c r="DGY3" s="82"/>
      <c r="DGZ3" s="82"/>
      <c r="DHA3" s="82"/>
      <c r="DHB3" s="82"/>
      <c r="DHC3" s="82"/>
      <c r="DHD3" s="82"/>
      <c r="DHE3" s="82"/>
      <c r="DHF3" s="82"/>
      <c r="DHG3" s="82"/>
      <c r="DHH3" s="82"/>
      <c r="DHI3" s="82"/>
      <c r="DHJ3" s="82"/>
      <c r="DHK3" s="82"/>
      <c r="DHL3" s="82"/>
      <c r="DHM3" s="82"/>
      <c r="DHN3" s="82"/>
      <c r="DHO3" s="82"/>
      <c r="DHP3" s="82"/>
      <c r="DHQ3" s="82"/>
      <c r="DHR3" s="82"/>
      <c r="DHS3" s="82"/>
      <c r="DHT3" s="82"/>
      <c r="DHU3" s="82"/>
      <c r="DHV3" s="82"/>
      <c r="DHW3" s="82"/>
      <c r="DHX3" s="82"/>
      <c r="DHY3" s="82"/>
      <c r="DHZ3" s="82"/>
      <c r="DIA3" s="82"/>
      <c r="DIB3" s="82"/>
      <c r="DIC3" s="82"/>
      <c r="DID3" s="82"/>
      <c r="DIE3" s="82"/>
      <c r="DIF3" s="82"/>
      <c r="DIG3" s="82"/>
      <c r="DIH3" s="82"/>
      <c r="DII3" s="82"/>
      <c r="DIJ3" s="82"/>
      <c r="DIK3" s="82"/>
      <c r="DIL3" s="82"/>
      <c r="DIM3" s="82"/>
      <c r="DIN3" s="82"/>
      <c r="DIO3" s="82"/>
      <c r="DIP3" s="82"/>
      <c r="DIQ3" s="82"/>
      <c r="DIR3" s="82"/>
      <c r="DIS3" s="82"/>
      <c r="DIT3" s="82"/>
      <c r="DIU3" s="82"/>
      <c r="DIV3" s="82"/>
      <c r="DIW3" s="82"/>
      <c r="DIX3" s="82"/>
      <c r="DIY3" s="82"/>
      <c r="DIZ3" s="82"/>
      <c r="DJA3" s="82"/>
      <c r="DJB3" s="82"/>
      <c r="DJC3" s="82"/>
      <c r="DJD3" s="82"/>
      <c r="DJE3" s="82"/>
      <c r="DJF3" s="82"/>
      <c r="DJG3" s="82"/>
      <c r="DJH3" s="82"/>
      <c r="DJI3" s="82"/>
      <c r="DJJ3" s="82"/>
      <c r="DJK3" s="82"/>
      <c r="DJL3" s="82"/>
      <c r="DJM3" s="82"/>
      <c r="DJN3" s="82"/>
      <c r="DJO3" s="82"/>
      <c r="DJP3" s="82"/>
      <c r="DJQ3" s="82"/>
      <c r="DJR3" s="82"/>
      <c r="DJS3" s="82"/>
      <c r="DJT3" s="82"/>
      <c r="DJU3" s="82"/>
      <c r="DJV3" s="82"/>
      <c r="DJW3" s="82"/>
      <c r="DJX3" s="82"/>
      <c r="DJY3" s="82"/>
      <c r="DJZ3" s="82"/>
      <c r="DKA3" s="82"/>
      <c r="DKB3" s="82"/>
      <c r="DKC3" s="82"/>
      <c r="DKD3" s="82"/>
      <c r="DKE3" s="82"/>
      <c r="DKF3" s="82"/>
      <c r="DKG3" s="82"/>
      <c r="DKH3" s="82"/>
      <c r="DKI3" s="82"/>
      <c r="DKJ3" s="82"/>
      <c r="DKK3" s="82"/>
      <c r="DKL3" s="82"/>
      <c r="DKM3" s="82"/>
      <c r="DKN3" s="82"/>
      <c r="DKO3" s="82"/>
      <c r="DKP3" s="82"/>
      <c r="DKQ3" s="82"/>
      <c r="DKR3" s="82"/>
      <c r="DKS3" s="82"/>
      <c r="DKT3" s="82"/>
      <c r="DKU3" s="82"/>
      <c r="DKV3" s="82"/>
      <c r="DKW3" s="82"/>
      <c r="DKX3" s="82"/>
      <c r="DKY3" s="82"/>
      <c r="DKZ3" s="82"/>
      <c r="DLA3" s="82"/>
      <c r="DLB3" s="82"/>
      <c r="DLC3" s="82"/>
      <c r="DLD3" s="82"/>
      <c r="DLE3" s="82"/>
      <c r="DLF3" s="82"/>
      <c r="DLG3" s="82"/>
      <c r="DLH3" s="82"/>
      <c r="DLI3" s="82"/>
      <c r="DLJ3" s="82"/>
      <c r="DLK3" s="82"/>
      <c r="DLL3" s="82"/>
      <c r="DLM3" s="82"/>
      <c r="DLN3" s="82"/>
      <c r="DLO3" s="82"/>
      <c r="DLP3" s="82"/>
      <c r="DLQ3" s="82"/>
      <c r="DLR3" s="82"/>
      <c r="DLS3" s="82"/>
      <c r="DLT3" s="82"/>
      <c r="DLU3" s="82"/>
      <c r="DLV3" s="82"/>
      <c r="DLW3" s="82"/>
      <c r="DLX3" s="82"/>
      <c r="DLY3" s="82"/>
      <c r="DLZ3" s="82"/>
      <c r="DMA3" s="82"/>
      <c r="DMB3" s="82"/>
      <c r="DMC3" s="82"/>
      <c r="DMD3" s="82"/>
      <c r="DME3" s="82"/>
      <c r="DMF3" s="82"/>
      <c r="DMG3" s="82"/>
      <c r="DMH3" s="82"/>
      <c r="DMI3" s="82"/>
      <c r="DMJ3" s="82"/>
      <c r="DMK3" s="82"/>
      <c r="DML3" s="82"/>
      <c r="DMM3" s="82"/>
      <c r="DMN3" s="82"/>
      <c r="DMO3" s="82"/>
      <c r="DMP3" s="82"/>
      <c r="DMQ3" s="82"/>
      <c r="DMR3" s="82"/>
      <c r="DMS3" s="82"/>
      <c r="DMT3" s="82"/>
      <c r="DMU3" s="82"/>
      <c r="DMV3" s="82"/>
      <c r="DMW3" s="82"/>
      <c r="DMX3" s="82"/>
      <c r="DMY3" s="82"/>
      <c r="DMZ3" s="82"/>
      <c r="DNA3" s="82"/>
      <c r="DNB3" s="82"/>
      <c r="DNC3" s="82"/>
      <c r="DND3" s="82"/>
      <c r="DNE3" s="82"/>
      <c r="DNF3" s="82"/>
      <c r="DNG3" s="82"/>
      <c r="DNH3" s="82"/>
      <c r="DNI3" s="82"/>
      <c r="DNJ3" s="82"/>
      <c r="DNK3" s="82"/>
      <c r="DNL3" s="82"/>
      <c r="DNM3" s="82"/>
      <c r="DNN3" s="82"/>
      <c r="DNO3" s="82"/>
      <c r="DNP3" s="82"/>
      <c r="DNQ3" s="82"/>
      <c r="DNR3" s="82"/>
      <c r="DNS3" s="82"/>
      <c r="DNT3" s="82"/>
      <c r="DNU3" s="82"/>
      <c r="DNV3" s="82"/>
      <c r="DNW3" s="82"/>
      <c r="DNX3" s="82"/>
      <c r="DNY3" s="82"/>
      <c r="DNZ3" s="82"/>
      <c r="DOA3" s="82"/>
      <c r="DOB3" s="82"/>
      <c r="DOC3" s="82"/>
      <c r="DOD3" s="82"/>
      <c r="DOE3" s="82"/>
      <c r="DOF3" s="82"/>
      <c r="DOG3" s="82"/>
      <c r="DOH3" s="82"/>
      <c r="DOI3" s="82"/>
      <c r="DOJ3" s="82"/>
      <c r="DOK3" s="82"/>
      <c r="DOL3" s="82"/>
      <c r="DOM3" s="82"/>
      <c r="DON3" s="82"/>
      <c r="DOO3" s="82"/>
      <c r="DOP3" s="82"/>
      <c r="DOQ3" s="82"/>
      <c r="DOR3" s="82"/>
      <c r="DOS3" s="82"/>
      <c r="DOT3" s="82"/>
      <c r="DOU3" s="82"/>
      <c r="DOV3" s="82"/>
      <c r="DOW3" s="82"/>
      <c r="DOX3" s="82"/>
      <c r="DOY3" s="82"/>
      <c r="DOZ3" s="82"/>
      <c r="DPA3" s="82"/>
      <c r="DPB3" s="82"/>
      <c r="DPC3" s="82"/>
      <c r="DPD3" s="82"/>
      <c r="DPE3" s="82"/>
      <c r="DPF3" s="82"/>
      <c r="DPG3" s="82"/>
      <c r="DPH3" s="82"/>
      <c r="DPI3" s="82"/>
      <c r="DPJ3" s="82"/>
      <c r="DPK3" s="82"/>
      <c r="DPL3" s="82"/>
      <c r="DPM3" s="82"/>
      <c r="DPN3" s="82"/>
      <c r="DPO3" s="82"/>
      <c r="DPP3" s="82"/>
      <c r="DPQ3" s="82"/>
      <c r="DPR3" s="82"/>
      <c r="DPS3" s="82"/>
      <c r="DPT3" s="82"/>
      <c r="DPU3" s="82"/>
      <c r="DPV3" s="82"/>
      <c r="DPW3" s="82"/>
      <c r="DPX3" s="82"/>
      <c r="DPY3" s="82"/>
      <c r="DPZ3" s="82"/>
      <c r="DQA3" s="82"/>
      <c r="DQB3" s="82"/>
      <c r="DQC3" s="82"/>
      <c r="DQD3" s="82"/>
      <c r="DQE3" s="82"/>
      <c r="DQF3" s="82"/>
      <c r="DQG3" s="82"/>
      <c r="DQH3" s="82"/>
      <c r="DQI3" s="82"/>
      <c r="DQJ3" s="82"/>
      <c r="DQK3" s="82"/>
      <c r="DQL3" s="82"/>
      <c r="DQM3" s="82"/>
      <c r="DQN3" s="82"/>
      <c r="DQO3" s="82"/>
      <c r="DQP3" s="82"/>
      <c r="DQQ3" s="82"/>
      <c r="DQR3" s="82"/>
      <c r="DQS3" s="82"/>
      <c r="DQT3" s="82"/>
      <c r="DQU3" s="82"/>
      <c r="DQV3" s="82"/>
      <c r="DQW3" s="82"/>
      <c r="DQX3" s="82"/>
      <c r="DQY3" s="82"/>
      <c r="DQZ3" s="82"/>
      <c r="DRA3" s="82"/>
      <c r="DRB3" s="82"/>
      <c r="DRC3" s="82"/>
      <c r="DRD3" s="82"/>
      <c r="DRE3" s="82"/>
      <c r="DRF3" s="82"/>
      <c r="DRG3" s="82"/>
      <c r="DRH3" s="82"/>
      <c r="DRI3" s="82"/>
      <c r="DRJ3" s="82"/>
      <c r="DRK3" s="82"/>
      <c r="DRL3" s="82"/>
      <c r="DRM3" s="82"/>
      <c r="DRN3" s="82"/>
      <c r="DRO3" s="82"/>
      <c r="DRP3" s="82"/>
      <c r="DRQ3" s="82"/>
      <c r="DRR3" s="82"/>
      <c r="DRS3" s="82"/>
      <c r="DRT3" s="82"/>
      <c r="DRU3" s="82"/>
      <c r="DRV3" s="82"/>
      <c r="DRW3" s="82"/>
      <c r="DRX3" s="82"/>
      <c r="DRY3" s="82"/>
      <c r="DRZ3" s="82"/>
      <c r="DSA3" s="82"/>
      <c r="DSB3" s="82"/>
      <c r="DSC3" s="82"/>
      <c r="DSD3" s="82"/>
      <c r="DSE3" s="82"/>
      <c r="DSF3" s="82"/>
      <c r="DSG3" s="82"/>
      <c r="DSH3" s="82"/>
      <c r="DSI3" s="82"/>
      <c r="DSJ3" s="82"/>
      <c r="DSK3" s="82"/>
      <c r="DSL3" s="82"/>
      <c r="DSM3" s="82"/>
      <c r="DSN3" s="82"/>
      <c r="DSO3" s="82"/>
      <c r="DSP3" s="82"/>
      <c r="DSQ3" s="82"/>
      <c r="DSR3" s="82"/>
      <c r="DSS3" s="82"/>
      <c r="DST3" s="82"/>
      <c r="DSU3" s="82"/>
      <c r="DSV3" s="82"/>
      <c r="DSW3" s="82"/>
      <c r="DSX3" s="82"/>
      <c r="DSY3" s="82"/>
      <c r="DSZ3" s="82"/>
      <c r="DTA3" s="82"/>
      <c r="DTB3" s="82"/>
      <c r="DTC3" s="82"/>
      <c r="DTD3" s="82"/>
      <c r="DTE3" s="82"/>
      <c r="DTF3" s="82"/>
      <c r="DTG3" s="82"/>
      <c r="DTH3" s="82"/>
      <c r="DTI3" s="82"/>
      <c r="DTJ3" s="82"/>
      <c r="DTK3" s="82"/>
      <c r="DTL3" s="82"/>
      <c r="DTM3" s="82"/>
      <c r="DTN3" s="82"/>
      <c r="DTO3" s="82"/>
      <c r="DTP3" s="82"/>
      <c r="DTQ3" s="82"/>
      <c r="DTR3" s="82"/>
      <c r="DTS3" s="82"/>
      <c r="DTT3" s="82"/>
      <c r="DTU3" s="82"/>
      <c r="DTV3" s="82"/>
      <c r="DTW3" s="82"/>
      <c r="DTX3" s="82"/>
      <c r="DTY3" s="82"/>
      <c r="DTZ3" s="82"/>
      <c r="DUA3" s="82"/>
      <c r="DUB3" s="82"/>
      <c r="DUC3" s="82"/>
      <c r="DUD3" s="82"/>
      <c r="DUE3" s="82"/>
      <c r="DUF3" s="82"/>
      <c r="DUG3" s="82"/>
      <c r="DUH3" s="82"/>
      <c r="DUI3" s="82"/>
      <c r="DUJ3" s="82"/>
      <c r="DUK3" s="82"/>
      <c r="DUL3" s="82"/>
      <c r="DUM3" s="82"/>
      <c r="DUN3" s="82"/>
      <c r="DUO3" s="82"/>
      <c r="DUP3" s="82"/>
      <c r="DUQ3" s="82"/>
      <c r="DUR3" s="82"/>
      <c r="DUS3" s="82"/>
      <c r="DUT3" s="82"/>
      <c r="DUU3" s="82"/>
      <c r="DUV3" s="82"/>
      <c r="DUW3" s="82"/>
      <c r="DUX3" s="82"/>
      <c r="DUY3" s="82"/>
      <c r="DUZ3" s="82"/>
      <c r="DVA3" s="82"/>
      <c r="DVB3" s="82"/>
      <c r="DVC3" s="82"/>
      <c r="DVD3" s="82"/>
      <c r="DVE3" s="82"/>
      <c r="DVF3" s="82"/>
      <c r="DVG3" s="82"/>
      <c r="DVH3" s="82"/>
      <c r="DVI3" s="82"/>
      <c r="DVJ3" s="82"/>
      <c r="DVK3" s="82"/>
      <c r="DVL3" s="82"/>
      <c r="DVM3" s="82"/>
      <c r="DVN3" s="82"/>
      <c r="DVO3" s="82"/>
      <c r="DVP3" s="82"/>
      <c r="DVQ3" s="82"/>
      <c r="DVR3" s="82"/>
      <c r="DVS3" s="82"/>
      <c r="DVT3" s="82"/>
      <c r="DVU3" s="82"/>
      <c r="DVV3" s="82"/>
      <c r="DVW3" s="82"/>
      <c r="DVX3" s="82"/>
      <c r="DVY3" s="82"/>
      <c r="DVZ3" s="82"/>
      <c r="DWA3" s="82"/>
      <c r="DWB3" s="82"/>
      <c r="DWC3" s="82"/>
      <c r="DWD3" s="82"/>
      <c r="DWE3" s="82"/>
      <c r="DWF3" s="82"/>
      <c r="DWG3" s="82"/>
      <c r="DWH3" s="82"/>
      <c r="DWI3" s="82"/>
      <c r="DWJ3" s="82"/>
      <c r="DWK3" s="82"/>
      <c r="DWL3" s="82"/>
      <c r="DWM3" s="82"/>
      <c r="DWN3" s="82"/>
      <c r="DWO3" s="82"/>
      <c r="DWP3" s="82"/>
      <c r="DWQ3" s="82"/>
      <c r="DWR3" s="82"/>
      <c r="DWS3" s="82"/>
      <c r="DWT3" s="82"/>
      <c r="DWU3" s="82"/>
      <c r="DWV3" s="82"/>
      <c r="DWW3" s="82"/>
      <c r="DWX3" s="82"/>
      <c r="DWY3" s="82"/>
      <c r="DWZ3" s="82"/>
      <c r="DXA3" s="82"/>
      <c r="DXB3" s="82"/>
      <c r="DXC3" s="82"/>
      <c r="DXD3" s="82"/>
      <c r="DXE3" s="82"/>
      <c r="DXF3" s="82"/>
      <c r="DXG3" s="82"/>
      <c r="DXH3" s="82"/>
      <c r="DXI3" s="82"/>
      <c r="DXJ3" s="82"/>
      <c r="DXK3" s="82"/>
      <c r="DXL3" s="82"/>
      <c r="DXM3" s="82"/>
      <c r="DXN3" s="82"/>
      <c r="DXO3" s="82"/>
      <c r="DXP3" s="82"/>
      <c r="DXQ3" s="82"/>
      <c r="DXR3" s="82"/>
      <c r="DXS3" s="82"/>
      <c r="DXT3" s="82"/>
      <c r="DXU3" s="82"/>
      <c r="DXV3" s="82"/>
      <c r="DXW3" s="82"/>
      <c r="DXX3" s="82"/>
      <c r="DXY3" s="82"/>
      <c r="DXZ3" s="82"/>
      <c r="DYA3" s="82"/>
      <c r="DYB3" s="82"/>
      <c r="DYC3" s="82"/>
      <c r="DYD3" s="82"/>
      <c r="DYE3" s="82"/>
      <c r="DYF3" s="82"/>
      <c r="DYG3" s="82"/>
      <c r="DYH3" s="82"/>
      <c r="DYI3" s="82"/>
      <c r="DYJ3" s="82"/>
      <c r="DYK3" s="82"/>
      <c r="DYL3" s="82"/>
      <c r="DYM3" s="82"/>
      <c r="DYN3" s="82"/>
      <c r="DYO3" s="82"/>
      <c r="DYP3" s="82"/>
      <c r="DYQ3" s="82"/>
      <c r="DYR3" s="82"/>
      <c r="DYS3" s="82"/>
      <c r="DYT3" s="82"/>
      <c r="DYU3" s="82"/>
      <c r="DYV3" s="82"/>
      <c r="DYW3" s="82"/>
      <c r="DYX3" s="82"/>
      <c r="DYY3" s="82"/>
      <c r="DYZ3" s="82"/>
      <c r="DZA3" s="82"/>
      <c r="DZB3" s="82"/>
      <c r="DZC3" s="82"/>
      <c r="DZD3" s="82"/>
      <c r="DZE3" s="82"/>
      <c r="DZF3" s="82"/>
      <c r="DZG3" s="82"/>
      <c r="DZH3" s="82"/>
      <c r="DZI3" s="82"/>
      <c r="DZJ3" s="82"/>
      <c r="DZK3" s="82"/>
      <c r="DZL3" s="82"/>
      <c r="DZM3" s="82"/>
      <c r="DZN3" s="82"/>
      <c r="DZO3" s="82"/>
      <c r="DZP3" s="82"/>
      <c r="DZQ3" s="82"/>
      <c r="DZR3" s="82"/>
      <c r="DZS3" s="82"/>
      <c r="DZT3" s="82"/>
      <c r="DZU3" s="82"/>
      <c r="DZV3" s="82"/>
      <c r="DZW3" s="82"/>
      <c r="DZX3" s="82"/>
      <c r="DZY3" s="82"/>
      <c r="DZZ3" s="82"/>
      <c r="EAA3" s="82"/>
      <c r="EAB3" s="82"/>
      <c r="EAC3" s="82"/>
      <c r="EAD3" s="82"/>
      <c r="EAE3" s="82"/>
      <c r="EAF3" s="82"/>
      <c r="EAG3" s="82"/>
      <c r="EAH3" s="82"/>
      <c r="EAI3" s="82"/>
      <c r="EAJ3" s="82"/>
      <c r="EAK3" s="82"/>
      <c r="EAL3" s="82"/>
      <c r="EAM3" s="82"/>
      <c r="EAN3" s="82"/>
      <c r="EAO3" s="82"/>
      <c r="EAP3" s="82"/>
      <c r="EAQ3" s="82"/>
      <c r="EAR3" s="82"/>
      <c r="EAS3" s="82"/>
      <c r="EAT3" s="82"/>
      <c r="EAU3" s="82"/>
      <c r="EAV3" s="82"/>
      <c r="EAW3" s="82"/>
      <c r="EAX3" s="82"/>
      <c r="EAY3" s="82"/>
      <c r="EAZ3" s="82"/>
      <c r="EBA3" s="82"/>
      <c r="EBB3" s="82"/>
      <c r="EBC3" s="82"/>
      <c r="EBD3" s="82"/>
      <c r="EBE3" s="82"/>
      <c r="EBF3" s="82"/>
      <c r="EBG3" s="82"/>
      <c r="EBH3" s="82"/>
      <c r="EBI3" s="82"/>
      <c r="EBJ3" s="82"/>
      <c r="EBK3" s="82"/>
      <c r="EBL3" s="82"/>
      <c r="EBM3" s="82"/>
      <c r="EBN3" s="82"/>
      <c r="EBO3" s="82"/>
      <c r="EBP3" s="82"/>
      <c r="EBQ3" s="82"/>
      <c r="EBR3" s="82"/>
      <c r="EBS3" s="82"/>
      <c r="EBT3" s="82"/>
      <c r="EBU3" s="82"/>
      <c r="EBV3" s="82"/>
      <c r="EBW3" s="82"/>
      <c r="EBX3" s="82"/>
      <c r="EBY3" s="82"/>
      <c r="EBZ3" s="82"/>
      <c r="ECA3" s="82"/>
      <c r="ECB3" s="82"/>
      <c r="ECC3" s="82"/>
      <c r="ECD3" s="82"/>
      <c r="ECE3" s="82"/>
      <c r="ECF3" s="82"/>
      <c r="ECG3" s="82"/>
      <c r="ECH3" s="82"/>
      <c r="ECI3" s="82"/>
      <c r="ECJ3" s="82"/>
      <c r="ECK3" s="82"/>
      <c r="ECL3" s="82"/>
      <c r="ECM3" s="82"/>
      <c r="ECN3" s="82"/>
      <c r="ECO3" s="82"/>
      <c r="ECP3" s="82"/>
      <c r="ECQ3" s="82"/>
      <c r="ECR3" s="82"/>
      <c r="ECS3" s="82"/>
      <c r="ECT3" s="82"/>
      <c r="ECU3" s="82"/>
      <c r="ECV3" s="82"/>
      <c r="ECW3" s="82"/>
      <c r="ECX3" s="82"/>
      <c r="ECY3" s="82"/>
      <c r="ECZ3" s="82"/>
      <c r="EDA3" s="82"/>
      <c r="EDB3" s="82"/>
      <c r="EDC3" s="82"/>
      <c r="EDD3" s="82"/>
      <c r="EDE3" s="82"/>
      <c r="EDF3" s="82"/>
      <c r="EDG3" s="82"/>
      <c r="EDH3" s="82"/>
      <c r="EDI3" s="82"/>
      <c r="EDJ3" s="82"/>
      <c r="EDK3" s="82"/>
      <c r="EDL3" s="82"/>
      <c r="EDM3" s="82"/>
      <c r="EDN3" s="82"/>
      <c r="EDO3" s="82"/>
      <c r="EDP3" s="82"/>
      <c r="EDQ3" s="82"/>
      <c r="EDR3" s="82"/>
      <c r="EDS3" s="82"/>
      <c r="EDT3" s="82"/>
      <c r="EDU3" s="82"/>
      <c r="EDV3" s="82"/>
      <c r="EDW3" s="82"/>
      <c r="EDX3" s="82"/>
      <c r="EDY3" s="82"/>
      <c r="EDZ3" s="82"/>
      <c r="EEA3" s="82"/>
      <c r="EEB3" s="82"/>
      <c r="EEC3" s="82"/>
      <c r="EED3" s="82"/>
      <c r="EEE3" s="82"/>
      <c r="EEF3" s="82"/>
      <c r="EEG3" s="82"/>
      <c r="EEH3" s="82"/>
      <c r="EEI3" s="82"/>
      <c r="EEJ3" s="82"/>
      <c r="EEK3" s="82"/>
      <c r="EEL3" s="82"/>
      <c r="EEM3" s="82"/>
      <c r="EEN3" s="82"/>
      <c r="EEO3" s="82"/>
      <c r="EEP3" s="82"/>
      <c r="EEQ3" s="82"/>
      <c r="EER3" s="82"/>
      <c r="EES3" s="82"/>
      <c r="EET3" s="82"/>
      <c r="EEU3" s="82"/>
      <c r="EEV3" s="82"/>
      <c r="EEW3" s="82"/>
      <c r="EEX3" s="82"/>
      <c r="EEY3" s="82"/>
      <c r="EEZ3" s="82"/>
      <c r="EFA3" s="82"/>
      <c r="EFB3" s="82"/>
      <c r="EFC3" s="82"/>
      <c r="EFD3" s="82"/>
      <c r="EFE3" s="82"/>
      <c r="EFF3" s="82"/>
      <c r="EFG3" s="82"/>
      <c r="EFH3" s="82"/>
      <c r="EFI3" s="82"/>
      <c r="EFJ3" s="82"/>
      <c r="EFK3" s="82"/>
      <c r="EFL3" s="82"/>
      <c r="EFM3" s="82"/>
      <c r="EFN3" s="82"/>
      <c r="EFO3" s="82"/>
      <c r="EFP3" s="82"/>
      <c r="EFQ3" s="82"/>
      <c r="EFR3" s="82"/>
      <c r="EFS3" s="82"/>
      <c r="EFT3" s="82"/>
      <c r="EFU3" s="82"/>
      <c r="EFV3" s="82"/>
      <c r="EFW3" s="82"/>
      <c r="EFX3" s="82"/>
      <c r="EFY3" s="82"/>
      <c r="EFZ3" s="82"/>
      <c r="EGA3" s="82"/>
      <c r="EGB3" s="82"/>
      <c r="EGC3" s="82"/>
      <c r="EGD3" s="82"/>
      <c r="EGE3" s="82"/>
      <c r="EGF3" s="82"/>
      <c r="EGG3" s="82"/>
      <c r="EGH3" s="82"/>
      <c r="EGI3" s="82"/>
      <c r="EGJ3" s="82"/>
      <c r="EGK3" s="82"/>
      <c r="EGL3" s="82"/>
      <c r="EGM3" s="82"/>
      <c r="EGN3" s="82"/>
      <c r="EGO3" s="82"/>
      <c r="EGP3" s="82"/>
      <c r="EGQ3" s="82"/>
      <c r="EGR3" s="82"/>
      <c r="EGS3" s="82"/>
      <c r="EGT3" s="82"/>
      <c r="EGU3" s="82"/>
      <c r="EGV3" s="82"/>
      <c r="EGW3" s="82"/>
      <c r="EGX3" s="82"/>
      <c r="EGY3" s="82"/>
      <c r="EGZ3" s="82"/>
      <c r="EHA3" s="82"/>
      <c r="EHB3" s="82"/>
      <c r="EHC3" s="82"/>
      <c r="EHD3" s="82"/>
      <c r="EHE3" s="82"/>
      <c r="EHF3" s="82"/>
      <c r="EHG3" s="82"/>
      <c r="EHH3" s="82"/>
      <c r="EHI3" s="82"/>
      <c r="EHJ3" s="82"/>
      <c r="EHK3" s="82"/>
      <c r="EHL3" s="82"/>
      <c r="EHM3" s="82"/>
      <c r="EHN3" s="82"/>
      <c r="EHO3" s="82"/>
      <c r="EHP3" s="82"/>
      <c r="EHQ3" s="82"/>
      <c r="EHR3" s="82"/>
      <c r="EHS3" s="82"/>
      <c r="EHT3" s="82"/>
      <c r="EHU3" s="82"/>
      <c r="EHV3" s="82"/>
      <c r="EHW3" s="82"/>
      <c r="EHX3" s="82"/>
      <c r="EHY3" s="82"/>
      <c r="EHZ3" s="82"/>
      <c r="EIA3" s="82"/>
      <c r="EIB3" s="82"/>
      <c r="EIC3" s="82"/>
      <c r="EID3" s="82"/>
      <c r="EIE3" s="82"/>
      <c r="EIF3" s="82"/>
      <c r="EIG3" s="82"/>
      <c r="EIH3" s="82"/>
      <c r="EII3" s="82"/>
      <c r="EIJ3" s="82"/>
      <c r="EIK3" s="82"/>
      <c r="EIL3" s="82"/>
      <c r="EIM3" s="82"/>
      <c r="EIN3" s="82"/>
      <c r="EIO3" s="82"/>
      <c r="EIP3" s="82"/>
      <c r="EIQ3" s="82"/>
      <c r="EIR3" s="82"/>
      <c r="EIS3" s="82"/>
      <c r="EIT3" s="82"/>
      <c r="EIU3" s="82"/>
      <c r="EIV3" s="82"/>
      <c r="EIW3" s="82"/>
      <c r="EIX3" s="82"/>
      <c r="EIY3" s="82"/>
      <c r="EIZ3" s="82"/>
      <c r="EJA3" s="82"/>
      <c r="EJB3" s="82"/>
      <c r="EJC3" s="82"/>
      <c r="EJD3" s="82"/>
      <c r="EJE3" s="82"/>
      <c r="EJF3" s="82"/>
      <c r="EJG3" s="82"/>
      <c r="EJH3" s="82"/>
      <c r="EJI3" s="82"/>
      <c r="EJJ3" s="82"/>
      <c r="EJK3" s="82"/>
      <c r="EJL3" s="82"/>
      <c r="EJM3" s="82"/>
      <c r="EJN3" s="82"/>
      <c r="EJO3" s="82"/>
      <c r="EJP3" s="82"/>
      <c r="EJQ3" s="82"/>
      <c r="EJR3" s="82"/>
      <c r="EJS3" s="82"/>
      <c r="EJT3" s="82"/>
      <c r="EJU3" s="82"/>
      <c r="EJV3" s="82"/>
      <c r="EJW3" s="82"/>
      <c r="EJX3" s="82"/>
      <c r="EJY3" s="82"/>
      <c r="EJZ3" s="82"/>
      <c r="EKA3" s="82"/>
      <c r="EKB3" s="82"/>
      <c r="EKC3" s="82"/>
      <c r="EKD3" s="82"/>
      <c r="EKE3" s="82"/>
      <c r="EKF3" s="82"/>
      <c r="EKG3" s="82"/>
      <c r="EKH3" s="82"/>
      <c r="EKI3" s="82"/>
      <c r="EKJ3" s="82"/>
      <c r="EKK3" s="82"/>
      <c r="EKL3" s="82"/>
      <c r="EKM3" s="82"/>
      <c r="EKN3" s="82"/>
      <c r="EKO3" s="82"/>
      <c r="EKP3" s="82"/>
      <c r="EKQ3" s="82"/>
      <c r="EKR3" s="82"/>
      <c r="EKS3" s="82"/>
      <c r="EKT3" s="82"/>
      <c r="EKU3" s="82"/>
      <c r="EKV3" s="82"/>
      <c r="EKW3" s="82"/>
      <c r="EKX3" s="82"/>
      <c r="EKY3" s="82"/>
      <c r="EKZ3" s="82"/>
      <c r="ELA3" s="82"/>
      <c r="ELB3" s="82"/>
      <c r="ELC3" s="82"/>
      <c r="ELD3" s="82"/>
      <c r="ELE3" s="82"/>
      <c r="ELF3" s="82"/>
      <c r="ELG3" s="82"/>
      <c r="ELH3" s="82"/>
      <c r="ELI3" s="82"/>
      <c r="ELJ3" s="82"/>
      <c r="ELK3" s="82"/>
      <c r="ELL3" s="82"/>
      <c r="ELM3" s="82"/>
      <c r="ELN3" s="82"/>
      <c r="ELO3" s="82"/>
      <c r="ELP3" s="82"/>
      <c r="ELQ3" s="82"/>
      <c r="ELR3" s="82"/>
      <c r="ELS3" s="82"/>
      <c r="ELT3" s="82"/>
      <c r="ELU3" s="82"/>
      <c r="ELV3" s="82"/>
      <c r="ELW3" s="82"/>
      <c r="ELX3" s="82"/>
      <c r="ELY3" s="82"/>
      <c r="ELZ3" s="82"/>
      <c r="EMA3" s="82"/>
      <c r="EMB3" s="82"/>
      <c r="EMC3" s="82"/>
      <c r="EMD3" s="82"/>
      <c r="EME3" s="82"/>
      <c r="EMF3" s="82"/>
      <c r="EMG3" s="82"/>
      <c r="EMH3" s="82"/>
      <c r="EMI3" s="82"/>
      <c r="EMJ3" s="82"/>
      <c r="EMK3" s="82"/>
      <c r="EML3" s="82"/>
      <c r="EMM3" s="82"/>
      <c r="EMN3" s="82"/>
      <c r="EMO3" s="82"/>
      <c r="EMP3" s="82"/>
      <c r="EMQ3" s="82"/>
      <c r="EMR3" s="82"/>
      <c r="EMS3" s="82"/>
      <c r="EMT3" s="82"/>
      <c r="EMU3" s="82"/>
      <c r="EMV3" s="82"/>
      <c r="EMW3" s="82"/>
      <c r="EMX3" s="82"/>
      <c r="EMY3" s="82"/>
      <c r="EMZ3" s="82"/>
      <c r="ENA3" s="82"/>
      <c r="ENB3" s="82"/>
      <c r="ENC3" s="82"/>
      <c r="END3" s="82"/>
      <c r="ENE3" s="82"/>
      <c r="ENF3" s="82"/>
      <c r="ENG3" s="82"/>
      <c r="ENH3" s="82"/>
      <c r="ENI3" s="82"/>
      <c r="ENJ3" s="82"/>
      <c r="ENK3" s="82"/>
      <c r="ENL3" s="82"/>
      <c r="ENM3" s="82"/>
      <c r="ENN3" s="82"/>
      <c r="ENO3" s="82"/>
      <c r="ENP3" s="82"/>
      <c r="ENQ3" s="82"/>
      <c r="ENR3" s="82"/>
      <c r="ENS3" s="82"/>
      <c r="ENT3" s="82"/>
      <c r="ENU3" s="82"/>
      <c r="ENV3" s="82"/>
      <c r="ENW3" s="82"/>
      <c r="ENX3" s="82"/>
      <c r="ENY3" s="82"/>
      <c r="ENZ3" s="82"/>
      <c r="EOA3" s="82"/>
      <c r="EOB3" s="82"/>
      <c r="EOC3" s="82"/>
      <c r="EOD3" s="82"/>
      <c r="EOE3" s="82"/>
      <c r="EOF3" s="82"/>
      <c r="EOG3" s="82"/>
      <c r="EOH3" s="82"/>
      <c r="EOI3" s="82"/>
      <c r="EOJ3" s="82"/>
      <c r="EOK3" s="82"/>
      <c r="EOL3" s="82"/>
      <c r="EOM3" s="82"/>
      <c r="EON3" s="82"/>
      <c r="EOO3" s="82"/>
      <c r="EOP3" s="82"/>
      <c r="EOQ3" s="82"/>
      <c r="EOR3" s="82"/>
      <c r="EOS3" s="82"/>
      <c r="EOT3" s="82"/>
      <c r="EOU3" s="82"/>
      <c r="EOV3" s="82"/>
      <c r="EOW3" s="82"/>
      <c r="EOX3" s="82"/>
      <c r="EOY3" s="82"/>
      <c r="EOZ3" s="82"/>
      <c r="EPA3" s="82"/>
      <c r="EPB3" s="82"/>
      <c r="EPC3" s="82"/>
      <c r="EPD3" s="82"/>
      <c r="EPE3" s="82"/>
      <c r="EPF3" s="82"/>
      <c r="EPG3" s="82"/>
      <c r="EPH3" s="82"/>
      <c r="EPI3" s="82"/>
      <c r="EPJ3" s="82"/>
      <c r="EPK3" s="82"/>
      <c r="EPL3" s="82"/>
      <c r="EPM3" s="82"/>
      <c r="EPN3" s="82"/>
      <c r="EPO3" s="82"/>
      <c r="EPP3" s="82"/>
      <c r="EPQ3" s="82"/>
      <c r="EPR3" s="82"/>
      <c r="EPS3" s="82"/>
      <c r="EPT3" s="82"/>
      <c r="EPU3" s="82"/>
      <c r="EPV3" s="82"/>
      <c r="EPW3" s="82"/>
      <c r="EPX3" s="82"/>
      <c r="EPY3" s="82"/>
      <c r="EPZ3" s="82"/>
      <c r="EQA3" s="82"/>
      <c r="EQB3" s="82"/>
      <c r="EQC3" s="82"/>
      <c r="EQD3" s="82"/>
      <c r="EQE3" s="82"/>
      <c r="EQF3" s="82"/>
      <c r="EQG3" s="82"/>
      <c r="EQH3" s="82"/>
      <c r="EQI3" s="82"/>
      <c r="EQJ3" s="82"/>
      <c r="EQK3" s="82"/>
      <c r="EQL3" s="82"/>
      <c r="EQM3" s="82"/>
      <c r="EQN3" s="82"/>
      <c r="EQO3" s="82"/>
      <c r="EQP3" s="82"/>
      <c r="EQQ3" s="82"/>
      <c r="EQR3" s="82"/>
      <c r="EQS3" s="82"/>
      <c r="EQT3" s="82"/>
      <c r="EQU3" s="82"/>
      <c r="EQV3" s="82"/>
      <c r="EQW3" s="82"/>
      <c r="EQX3" s="82"/>
      <c r="EQY3" s="82"/>
      <c r="EQZ3" s="82"/>
      <c r="ERA3" s="82"/>
      <c r="ERB3" s="82"/>
      <c r="ERC3" s="82"/>
      <c r="ERD3" s="82"/>
      <c r="ERE3" s="82"/>
      <c r="ERF3" s="82"/>
      <c r="ERG3" s="82"/>
      <c r="ERH3" s="82"/>
      <c r="ERI3" s="82"/>
      <c r="ERJ3" s="82"/>
      <c r="ERK3" s="82"/>
      <c r="ERL3" s="82"/>
      <c r="ERM3" s="82"/>
      <c r="ERN3" s="82"/>
      <c r="ERO3" s="82"/>
      <c r="ERP3" s="82"/>
      <c r="ERQ3" s="82"/>
      <c r="ERR3" s="82"/>
      <c r="ERS3" s="82"/>
      <c r="ERT3" s="82"/>
      <c r="ERU3" s="82"/>
      <c r="ERV3" s="82"/>
      <c r="ERW3" s="82"/>
      <c r="ERX3" s="82"/>
      <c r="ERY3" s="82"/>
      <c r="ERZ3" s="82"/>
      <c r="ESA3" s="82"/>
      <c r="ESB3" s="82"/>
      <c r="ESC3" s="82"/>
      <c r="ESD3" s="82"/>
      <c r="ESE3" s="82"/>
      <c r="ESF3" s="82"/>
      <c r="ESG3" s="82"/>
      <c r="ESH3" s="82"/>
      <c r="ESI3" s="82"/>
      <c r="ESJ3" s="82"/>
      <c r="ESK3" s="82"/>
      <c r="ESL3" s="82"/>
      <c r="ESM3" s="82"/>
      <c r="ESN3" s="82"/>
      <c r="ESO3" s="82"/>
      <c r="ESP3" s="82"/>
      <c r="ESQ3" s="82"/>
      <c r="ESR3" s="82"/>
      <c r="ESS3" s="82"/>
      <c r="EST3" s="82"/>
      <c r="ESU3" s="82"/>
      <c r="ESV3" s="82"/>
      <c r="ESW3" s="82"/>
      <c r="ESX3" s="82"/>
      <c r="ESY3" s="82"/>
      <c r="ESZ3" s="82"/>
      <c r="ETA3" s="82"/>
      <c r="ETB3" s="82"/>
      <c r="ETC3" s="82"/>
      <c r="ETD3" s="82"/>
      <c r="ETE3" s="82"/>
      <c r="ETF3" s="82"/>
      <c r="ETG3" s="82"/>
      <c r="ETH3" s="82"/>
      <c r="ETI3" s="82"/>
      <c r="ETJ3" s="82"/>
      <c r="ETK3" s="82"/>
      <c r="ETL3" s="82"/>
      <c r="ETM3" s="82"/>
      <c r="ETN3" s="82"/>
      <c r="ETO3" s="82"/>
      <c r="ETP3" s="82"/>
      <c r="ETQ3" s="82"/>
      <c r="ETR3" s="82"/>
      <c r="ETS3" s="82"/>
      <c r="ETT3" s="82"/>
      <c r="ETU3" s="82"/>
      <c r="ETV3" s="82"/>
      <c r="ETW3" s="82"/>
      <c r="ETX3" s="82"/>
      <c r="ETY3" s="82"/>
      <c r="ETZ3" s="82"/>
      <c r="EUA3" s="82"/>
      <c r="EUB3" s="82"/>
      <c r="EUC3" s="82"/>
      <c r="EUD3" s="82"/>
      <c r="EUE3" s="82"/>
      <c r="EUF3" s="82"/>
      <c r="EUG3" s="82"/>
      <c r="EUH3" s="82"/>
      <c r="EUI3" s="82"/>
      <c r="EUJ3" s="82"/>
      <c r="EUK3" s="82"/>
      <c r="EUL3" s="82"/>
      <c r="EUM3" s="82"/>
      <c r="EUN3" s="82"/>
      <c r="EUO3" s="82"/>
      <c r="EUP3" s="82"/>
      <c r="EUQ3" s="82"/>
      <c r="EUR3" s="82"/>
      <c r="EUS3" s="82"/>
      <c r="EUT3" s="82"/>
      <c r="EUU3" s="82"/>
      <c r="EUV3" s="82"/>
      <c r="EUW3" s="82"/>
      <c r="EUX3" s="82"/>
      <c r="EUY3" s="82"/>
      <c r="EUZ3" s="82"/>
      <c r="EVA3" s="82"/>
      <c r="EVB3" s="82"/>
      <c r="EVC3" s="82"/>
      <c r="EVD3" s="82"/>
      <c r="EVE3" s="82"/>
      <c r="EVF3" s="82"/>
      <c r="EVG3" s="82"/>
      <c r="EVH3" s="82"/>
      <c r="EVI3" s="82"/>
      <c r="EVJ3" s="82"/>
      <c r="EVK3" s="82"/>
      <c r="EVL3" s="82"/>
      <c r="EVM3" s="82"/>
      <c r="EVN3" s="82"/>
      <c r="EVO3" s="82"/>
      <c r="EVP3" s="82"/>
      <c r="EVQ3" s="82"/>
      <c r="EVR3" s="82"/>
      <c r="EVS3" s="82"/>
      <c r="EVT3" s="82"/>
      <c r="EVU3" s="82"/>
      <c r="EVV3" s="82"/>
      <c r="EVW3" s="82"/>
      <c r="EVX3" s="82"/>
      <c r="EVY3" s="82"/>
      <c r="EVZ3" s="82"/>
      <c r="EWA3" s="82"/>
      <c r="EWB3" s="82"/>
      <c r="EWC3" s="82"/>
      <c r="EWD3" s="82"/>
      <c r="EWE3" s="82"/>
      <c r="EWF3" s="82"/>
      <c r="EWG3" s="82"/>
      <c r="EWH3" s="82"/>
      <c r="EWI3" s="82"/>
      <c r="EWJ3" s="82"/>
      <c r="EWK3" s="82"/>
      <c r="EWL3" s="82"/>
      <c r="EWM3" s="82"/>
      <c r="EWN3" s="82"/>
      <c r="EWO3" s="82"/>
      <c r="EWP3" s="82"/>
      <c r="EWQ3" s="82"/>
      <c r="EWR3" s="82"/>
      <c r="EWS3" s="82"/>
      <c r="EWT3" s="82"/>
      <c r="EWU3" s="82"/>
      <c r="EWV3" s="82"/>
      <c r="EWW3" s="82"/>
      <c r="EWX3" s="82"/>
      <c r="EWY3" s="82"/>
      <c r="EWZ3" s="82"/>
      <c r="EXA3" s="82"/>
      <c r="EXB3" s="82"/>
      <c r="EXC3" s="82"/>
      <c r="EXD3" s="82"/>
      <c r="EXE3" s="82"/>
      <c r="EXF3" s="82"/>
      <c r="EXG3" s="82"/>
      <c r="EXH3" s="82"/>
      <c r="EXI3" s="82"/>
      <c r="EXJ3" s="82"/>
      <c r="EXK3" s="82"/>
      <c r="EXL3" s="82"/>
      <c r="EXM3" s="82"/>
      <c r="EXN3" s="82"/>
      <c r="EXO3" s="82"/>
      <c r="EXP3" s="82"/>
      <c r="EXQ3" s="82"/>
      <c r="EXR3" s="82"/>
      <c r="EXS3" s="82"/>
      <c r="EXT3" s="82"/>
      <c r="EXU3" s="82"/>
      <c r="EXV3" s="82"/>
      <c r="EXW3" s="82"/>
      <c r="EXX3" s="82"/>
      <c r="EXY3" s="82"/>
      <c r="EXZ3" s="82"/>
      <c r="EYA3" s="82"/>
      <c r="EYB3" s="82"/>
      <c r="EYC3" s="82"/>
      <c r="EYD3" s="82"/>
      <c r="EYE3" s="82"/>
      <c r="EYF3" s="82"/>
      <c r="EYG3" s="82"/>
      <c r="EYH3" s="82"/>
      <c r="EYI3" s="82"/>
      <c r="EYJ3" s="82"/>
      <c r="EYK3" s="82"/>
      <c r="EYL3" s="82"/>
      <c r="EYM3" s="82"/>
      <c r="EYN3" s="82"/>
      <c r="EYO3" s="82"/>
      <c r="EYP3" s="82"/>
      <c r="EYQ3" s="82"/>
      <c r="EYR3" s="82"/>
      <c r="EYS3" s="82"/>
      <c r="EYT3" s="82"/>
      <c r="EYU3" s="82"/>
      <c r="EYV3" s="82"/>
      <c r="EYW3" s="82"/>
      <c r="EYX3" s="82"/>
      <c r="EYY3" s="82"/>
      <c r="EYZ3" s="82"/>
      <c r="EZA3" s="82"/>
      <c r="EZB3" s="82"/>
      <c r="EZC3" s="82"/>
      <c r="EZD3" s="82"/>
      <c r="EZE3" s="82"/>
      <c r="EZF3" s="82"/>
      <c r="EZG3" s="82"/>
      <c r="EZH3" s="82"/>
      <c r="EZI3" s="82"/>
      <c r="EZJ3" s="82"/>
      <c r="EZK3" s="82"/>
      <c r="EZL3" s="82"/>
      <c r="EZM3" s="82"/>
      <c r="EZN3" s="82"/>
      <c r="EZO3" s="82"/>
      <c r="EZP3" s="82"/>
      <c r="EZQ3" s="82"/>
      <c r="EZR3" s="82"/>
      <c r="EZS3" s="82"/>
      <c r="EZT3" s="82"/>
      <c r="EZU3" s="82"/>
      <c r="EZV3" s="82"/>
      <c r="EZW3" s="82"/>
      <c r="EZX3" s="82"/>
      <c r="EZY3" s="82"/>
      <c r="EZZ3" s="82"/>
      <c r="FAA3" s="82"/>
      <c r="FAB3" s="82"/>
      <c r="FAC3" s="82"/>
      <c r="FAD3" s="82"/>
      <c r="FAE3" s="82"/>
      <c r="FAF3" s="82"/>
      <c r="FAG3" s="82"/>
      <c r="FAH3" s="82"/>
      <c r="FAI3" s="82"/>
      <c r="FAJ3" s="82"/>
      <c r="FAK3" s="82"/>
      <c r="FAL3" s="82"/>
      <c r="FAM3" s="82"/>
      <c r="FAN3" s="82"/>
      <c r="FAO3" s="82"/>
      <c r="FAP3" s="82"/>
      <c r="FAQ3" s="82"/>
      <c r="FAR3" s="82"/>
      <c r="FAS3" s="82"/>
      <c r="FAT3" s="82"/>
      <c r="FAU3" s="82"/>
      <c r="FAV3" s="82"/>
      <c r="FAW3" s="82"/>
      <c r="FAX3" s="82"/>
      <c r="FAY3" s="82"/>
      <c r="FAZ3" s="82"/>
      <c r="FBA3" s="82"/>
      <c r="FBB3" s="82"/>
      <c r="FBC3" s="82"/>
      <c r="FBD3" s="82"/>
      <c r="FBE3" s="82"/>
      <c r="FBF3" s="82"/>
      <c r="FBG3" s="82"/>
      <c r="FBH3" s="82"/>
      <c r="FBI3" s="82"/>
      <c r="FBJ3" s="82"/>
      <c r="FBK3" s="82"/>
      <c r="FBL3" s="82"/>
      <c r="FBM3" s="82"/>
      <c r="FBN3" s="82"/>
      <c r="FBO3" s="82"/>
      <c r="FBP3" s="82"/>
      <c r="FBQ3" s="82"/>
      <c r="FBR3" s="82"/>
      <c r="FBS3" s="82"/>
      <c r="FBT3" s="82"/>
      <c r="FBU3" s="82"/>
      <c r="FBV3" s="82"/>
      <c r="FBW3" s="82"/>
      <c r="FBX3" s="82"/>
      <c r="FBY3" s="82"/>
      <c r="FBZ3" s="82"/>
      <c r="FCA3" s="82"/>
      <c r="FCB3" s="82"/>
      <c r="FCC3" s="82"/>
      <c r="FCD3" s="82"/>
      <c r="FCE3" s="82"/>
      <c r="FCF3" s="82"/>
      <c r="FCG3" s="82"/>
      <c r="FCH3" s="82"/>
      <c r="FCI3" s="82"/>
      <c r="FCJ3" s="82"/>
      <c r="FCK3" s="82"/>
      <c r="FCL3" s="82"/>
      <c r="FCM3" s="82"/>
      <c r="FCN3" s="82"/>
      <c r="FCO3" s="82"/>
      <c r="FCP3" s="82"/>
      <c r="FCQ3" s="82"/>
      <c r="FCR3" s="82"/>
      <c r="FCS3" s="82"/>
      <c r="FCT3" s="82"/>
      <c r="FCU3" s="82"/>
      <c r="FCV3" s="82"/>
      <c r="FCW3" s="82"/>
      <c r="FCX3" s="82"/>
      <c r="FCY3" s="82"/>
      <c r="FCZ3" s="82"/>
      <c r="FDA3" s="82"/>
      <c r="FDB3" s="82"/>
      <c r="FDC3" s="82"/>
      <c r="FDD3" s="82"/>
      <c r="FDE3" s="82"/>
      <c r="FDF3" s="82"/>
      <c r="FDG3" s="82"/>
      <c r="FDH3" s="82"/>
      <c r="FDI3" s="82"/>
      <c r="FDJ3" s="82"/>
      <c r="FDK3" s="82"/>
      <c r="FDL3" s="82"/>
      <c r="FDM3" s="82"/>
      <c r="FDN3" s="82"/>
      <c r="FDO3" s="82"/>
      <c r="FDP3" s="82"/>
      <c r="FDQ3" s="82"/>
      <c r="FDR3" s="82"/>
      <c r="FDS3" s="82"/>
      <c r="FDT3" s="82"/>
      <c r="FDU3" s="82"/>
      <c r="FDV3" s="82"/>
      <c r="FDW3" s="82"/>
      <c r="FDX3" s="82"/>
      <c r="FDY3" s="82"/>
      <c r="FDZ3" s="82"/>
      <c r="FEA3" s="82"/>
      <c r="FEB3" s="82"/>
      <c r="FEC3" s="82"/>
      <c r="FED3" s="82"/>
      <c r="FEE3" s="82"/>
      <c r="FEF3" s="82"/>
      <c r="FEG3" s="82"/>
      <c r="FEH3" s="82"/>
      <c r="FEI3" s="82"/>
      <c r="FEJ3" s="82"/>
      <c r="FEK3" s="82"/>
      <c r="FEL3" s="82"/>
      <c r="FEM3" s="82"/>
      <c r="FEN3" s="82"/>
      <c r="FEO3" s="82"/>
      <c r="FEP3" s="82"/>
      <c r="FEQ3" s="82"/>
      <c r="FER3" s="82"/>
      <c r="FES3" s="82"/>
      <c r="FET3" s="82"/>
      <c r="FEU3" s="82"/>
      <c r="FEV3" s="82"/>
      <c r="FEW3" s="82"/>
      <c r="FEX3" s="82"/>
      <c r="FEY3" s="82"/>
      <c r="FEZ3" s="82"/>
      <c r="FFA3" s="82"/>
      <c r="FFB3" s="82"/>
      <c r="FFC3" s="82"/>
      <c r="FFD3" s="82"/>
      <c r="FFE3" s="82"/>
      <c r="FFF3" s="82"/>
      <c r="FFG3" s="82"/>
      <c r="FFH3" s="82"/>
      <c r="FFI3" s="82"/>
      <c r="FFJ3" s="82"/>
      <c r="FFK3" s="82"/>
      <c r="FFL3" s="82"/>
      <c r="FFM3" s="82"/>
      <c r="FFN3" s="82"/>
      <c r="FFO3" s="82"/>
      <c r="FFP3" s="82"/>
      <c r="FFQ3" s="82"/>
      <c r="FFR3" s="82"/>
      <c r="FFS3" s="82"/>
      <c r="FFT3" s="82"/>
      <c r="FFU3" s="82"/>
      <c r="FFV3" s="82"/>
      <c r="FFW3" s="82"/>
      <c r="FFX3" s="82"/>
      <c r="FFY3" s="82"/>
      <c r="FFZ3" s="82"/>
      <c r="FGA3" s="82"/>
      <c r="FGB3" s="82"/>
      <c r="FGC3" s="82"/>
      <c r="FGD3" s="82"/>
      <c r="FGE3" s="82"/>
      <c r="FGF3" s="82"/>
      <c r="FGG3" s="82"/>
      <c r="FGH3" s="82"/>
      <c r="FGI3" s="82"/>
      <c r="FGJ3" s="82"/>
      <c r="FGK3" s="82"/>
      <c r="FGL3" s="82"/>
      <c r="FGM3" s="82"/>
      <c r="FGN3" s="82"/>
      <c r="FGO3" s="82"/>
      <c r="FGP3" s="82"/>
      <c r="FGQ3" s="82"/>
      <c r="FGR3" s="82"/>
      <c r="FGS3" s="82"/>
      <c r="FGT3" s="82"/>
      <c r="FGU3" s="82"/>
      <c r="FGV3" s="82"/>
      <c r="FGW3" s="82"/>
      <c r="FGX3" s="82"/>
      <c r="FGY3" s="82"/>
      <c r="FGZ3" s="82"/>
      <c r="FHA3" s="82"/>
      <c r="FHB3" s="82"/>
      <c r="FHC3" s="82"/>
      <c r="FHD3" s="82"/>
      <c r="FHE3" s="82"/>
      <c r="FHF3" s="82"/>
      <c r="FHG3" s="82"/>
      <c r="FHH3" s="82"/>
      <c r="FHI3" s="82"/>
      <c r="FHJ3" s="82"/>
      <c r="FHK3" s="82"/>
      <c r="FHL3" s="82"/>
      <c r="FHM3" s="82"/>
      <c r="FHN3" s="82"/>
      <c r="FHO3" s="82"/>
      <c r="FHP3" s="82"/>
      <c r="FHQ3" s="82"/>
      <c r="FHR3" s="82"/>
      <c r="FHS3" s="82"/>
      <c r="FHT3" s="82"/>
      <c r="FHU3" s="82"/>
      <c r="FHV3" s="82"/>
      <c r="FHW3" s="82"/>
      <c r="FHX3" s="82"/>
      <c r="FHY3" s="82"/>
      <c r="FHZ3" s="82"/>
      <c r="FIA3" s="82"/>
      <c r="FIB3" s="82"/>
      <c r="FIC3" s="82"/>
      <c r="FID3" s="82"/>
      <c r="FIE3" s="82"/>
      <c r="FIF3" s="82"/>
      <c r="FIG3" s="82"/>
      <c r="FIH3" s="82"/>
      <c r="FII3" s="82"/>
      <c r="FIJ3" s="82"/>
      <c r="FIK3" s="82"/>
      <c r="FIL3" s="82"/>
      <c r="FIM3" s="82"/>
      <c r="FIN3" s="82"/>
      <c r="FIO3" s="82"/>
      <c r="FIP3" s="82"/>
      <c r="FIQ3" s="82"/>
      <c r="FIR3" s="82"/>
      <c r="FIS3" s="82"/>
      <c r="FIT3" s="82"/>
      <c r="FIU3" s="82"/>
      <c r="FIV3" s="82"/>
      <c r="FIW3" s="82"/>
      <c r="FIX3" s="82"/>
      <c r="FIY3" s="82"/>
      <c r="FIZ3" s="82"/>
      <c r="FJA3" s="82"/>
      <c r="FJB3" s="82"/>
      <c r="FJC3" s="82"/>
      <c r="FJD3" s="82"/>
      <c r="FJE3" s="82"/>
      <c r="FJF3" s="82"/>
      <c r="FJG3" s="82"/>
      <c r="FJH3" s="82"/>
      <c r="FJI3" s="82"/>
      <c r="FJJ3" s="82"/>
      <c r="FJK3" s="82"/>
      <c r="FJL3" s="82"/>
      <c r="FJM3" s="82"/>
      <c r="FJN3" s="82"/>
      <c r="FJO3" s="82"/>
      <c r="FJP3" s="82"/>
      <c r="FJQ3" s="82"/>
      <c r="FJR3" s="82"/>
      <c r="FJS3" s="82"/>
      <c r="FJT3" s="82"/>
      <c r="FJU3" s="82"/>
      <c r="FJV3" s="82"/>
      <c r="FJW3" s="82"/>
      <c r="FJX3" s="82"/>
      <c r="FJY3" s="82"/>
      <c r="FJZ3" s="82"/>
      <c r="FKA3" s="82"/>
      <c r="FKB3" s="82"/>
      <c r="FKC3" s="82"/>
      <c r="FKD3" s="82"/>
      <c r="FKE3" s="82"/>
      <c r="FKF3" s="82"/>
      <c r="FKG3" s="82"/>
      <c r="FKH3" s="82"/>
      <c r="FKI3" s="82"/>
      <c r="FKJ3" s="82"/>
      <c r="FKK3" s="82"/>
      <c r="FKL3" s="82"/>
      <c r="FKM3" s="82"/>
      <c r="FKN3" s="82"/>
      <c r="FKO3" s="82"/>
      <c r="FKP3" s="82"/>
      <c r="FKQ3" s="82"/>
      <c r="FKR3" s="82"/>
      <c r="FKS3" s="82"/>
      <c r="FKT3" s="82"/>
      <c r="FKU3" s="82"/>
      <c r="FKV3" s="82"/>
      <c r="FKW3" s="82"/>
      <c r="FKX3" s="82"/>
      <c r="FKY3" s="82"/>
      <c r="FKZ3" s="82"/>
      <c r="FLA3" s="82"/>
      <c r="FLB3" s="82"/>
      <c r="FLC3" s="82"/>
      <c r="FLD3" s="82"/>
      <c r="FLE3" s="82"/>
      <c r="FLF3" s="82"/>
      <c r="FLG3" s="82"/>
      <c r="FLH3" s="82"/>
      <c r="FLI3" s="82"/>
      <c r="FLJ3" s="82"/>
      <c r="FLK3" s="82"/>
      <c r="FLL3" s="82"/>
      <c r="FLM3" s="82"/>
      <c r="FLN3" s="82"/>
      <c r="FLO3" s="82"/>
      <c r="FLP3" s="82"/>
      <c r="FLQ3" s="82"/>
      <c r="FLR3" s="82"/>
      <c r="FLS3" s="82"/>
      <c r="FLT3" s="82"/>
      <c r="FLU3" s="82"/>
      <c r="FLV3" s="82"/>
      <c r="FLW3" s="82"/>
      <c r="FLX3" s="82"/>
      <c r="FLY3" s="82"/>
      <c r="FLZ3" s="82"/>
      <c r="FMA3" s="82"/>
      <c r="FMB3" s="82"/>
      <c r="FMC3" s="82"/>
      <c r="FMD3" s="82"/>
      <c r="FME3" s="82"/>
      <c r="FMF3" s="82"/>
      <c r="FMG3" s="82"/>
      <c r="FMH3" s="82"/>
      <c r="FMI3" s="82"/>
      <c r="FMJ3" s="82"/>
      <c r="FMK3" s="82"/>
      <c r="FML3" s="82"/>
      <c r="FMM3" s="82"/>
      <c r="FMN3" s="82"/>
      <c r="FMO3" s="82"/>
      <c r="FMP3" s="82"/>
      <c r="FMQ3" s="82"/>
      <c r="FMR3" s="82"/>
      <c r="FMS3" s="82"/>
      <c r="FMT3" s="82"/>
      <c r="FMU3" s="82"/>
      <c r="FMV3" s="82"/>
      <c r="FMW3" s="82"/>
      <c r="FMX3" s="82"/>
      <c r="FMY3" s="82"/>
      <c r="FMZ3" s="82"/>
      <c r="FNA3" s="82"/>
      <c r="FNB3" s="82"/>
      <c r="FNC3" s="82"/>
      <c r="FND3" s="82"/>
      <c r="FNE3" s="82"/>
      <c r="FNF3" s="82"/>
      <c r="FNG3" s="82"/>
      <c r="FNH3" s="82"/>
      <c r="FNI3" s="82"/>
      <c r="FNJ3" s="82"/>
      <c r="FNK3" s="82"/>
      <c r="FNL3" s="82"/>
      <c r="FNM3" s="82"/>
      <c r="FNN3" s="82"/>
      <c r="FNO3" s="82"/>
      <c r="FNP3" s="82"/>
      <c r="FNQ3" s="82"/>
      <c r="FNR3" s="82"/>
      <c r="FNS3" s="82"/>
      <c r="FNT3" s="82"/>
      <c r="FNU3" s="82"/>
      <c r="FNV3" s="82"/>
      <c r="FNW3" s="82"/>
      <c r="FNX3" s="82"/>
      <c r="FNY3" s="82"/>
      <c r="FNZ3" s="82"/>
      <c r="FOA3" s="82"/>
      <c r="FOB3" s="82"/>
      <c r="FOC3" s="82"/>
      <c r="FOD3" s="82"/>
      <c r="FOE3" s="82"/>
      <c r="FOF3" s="82"/>
      <c r="FOG3" s="82"/>
      <c r="FOH3" s="82"/>
      <c r="FOI3" s="82"/>
      <c r="FOJ3" s="82"/>
      <c r="FOK3" s="82"/>
      <c r="FOL3" s="82"/>
      <c r="FOM3" s="82"/>
      <c r="FON3" s="82"/>
      <c r="FOO3" s="82"/>
      <c r="FOP3" s="82"/>
      <c r="FOQ3" s="82"/>
      <c r="FOR3" s="82"/>
      <c r="FOS3" s="82"/>
      <c r="FOT3" s="82"/>
      <c r="FOU3" s="82"/>
      <c r="FOV3" s="82"/>
      <c r="FOW3" s="82"/>
      <c r="FOX3" s="82"/>
      <c r="FOY3" s="82"/>
      <c r="FOZ3" s="82"/>
      <c r="FPA3" s="82"/>
      <c r="FPB3" s="82"/>
      <c r="FPC3" s="82"/>
      <c r="FPD3" s="82"/>
      <c r="FPE3" s="82"/>
      <c r="FPF3" s="82"/>
      <c r="FPG3" s="82"/>
      <c r="FPH3" s="82"/>
      <c r="FPI3" s="82"/>
      <c r="FPJ3" s="82"/>
      <c r="FPK3" s="82"/>
      <c r="FPL3" s="82"/>
      <c r="FPM3" s="82"/>
      <c r="FPN3" s="82"/>
      <c r="FPO3" s="82"/>
      <c r="FPP3" s="82"/>
      <c r="FPQ3" s="82"/>
      <c r="FPR3" s="82"/>
      <c r="FPS3" s="82"/>
      <c r="FPT3" s="82"/>
      <c r="FPU3" s="82"/>
      <c r="FPV3" s="82"/>
      <c r="FPW3" s="82"/>
      <c r="FPX3" s="82"/>
      <c r="FPY3" s="82"/>
      <c r="FPZ3" s="82"/>
      <c r="FQA3" s="82"/>
      <c r="FQB3" s="82"/>
      <c r="FQC3" s="82"/>
      <c r="FQD3" s="82"/>
      <c r="FQE3" s="82"/>
      <c r="FQF3" s="82"/>
      <c r="FQG3" s="82"/>
      <c r="FQH3" s="82"/>
      <c r="FQI3" s="82"/>
      <c r="FQJ3" s="82"/>
      <c r="FQK3" s="82"/>
      <c r="FQL3" s="82"/>
      <c r="FQM3" s="82"/>
      <c r="FQN3" s="82"/>
      <c r="FQO3" s="82"/>
      <c r="FQP3" s="82"/>
      <c r="FQQ3" s="82"/>
      <c r="FQR3" s="82"/>
      <c r="FQS3" s="82"/>
      <c r="FQT3" s="82"/>
      <c r="FQU3" s="82"/>
      <c r="FQV3" s="82"/>
      <c r="FQW3" s="82"/>
      <c r="FQX3" s="82"/>
      <c r="FQY3" s="82"/>
      <c r="FQZ3" s="82"/>
      <c r="FRA3" s="82"/>
      <c r="FRB3" s="82"/>
      <c r="FRC3" s="82"/>
      <c r="FRD3" s="82"/>
      <c r="FRE3" s="82"/>
      <c r="FRF3" s="82"/>
      <c r="FRG3" s="82"/>
      <c r="FRH3" s="82"/>
      <c r="FRI3" s="82"/>
      <c r="FRJ3" s="82"/>
      <c r="FRK3" s="82"/>
      <c r="FRL3" s="82"/>
      <c r="FRM3" s="82"/>
      <c r="FRN3" s="82"/>
      <c r="FRO3" s="82"/>
      <c r="FRP3" s="82"/>
      <c r="FRQ3" s="82"/>
      <c r="FRR3" s="82"/>
      <c r="FRS3" s="82"/>
      <c r="FRT3" s="82"/>
      <c r="FRU3" s="82"/>
      <c r="FRV3" s="82"/>
      <c r="FRW3" s="82"/>
      <c r="FRX3" s="82"/>
      <c r="FRY3" s="82"/>
      <c r="FRZ3" s="82"/>
      <c r="FSA3" s="82"/>
      <c r="FSB3" s="82"/>
      <c r="FSC3" s="82"/>
      <c r="FSD3" s="82"/>
      <c r="FSE3" s="82"/>
      <c r="FSF3" s="82"/>
      <c r="FSG3" s="82"/>
      <c r="FSH3" s="82"/>
      <c r="FSI3" s="82"/>
      <c r="FSJ3" s="82"/>
      <c r="FSK3" s="82"/>
      <c r="FSL3" s="82"/>
      <c r="FSM3" s="82"/>
      <c r="FSN3" s="82"/>
      <c r="FSO3" s="82"/>
      <c r="FSP3" s="82"/>
      <c r="FSQ3" s="82"/>
      <c r="FSR3" s="82"/>
      <c r="FSS3" s="82"/>
      <c r="FST3" s="82"/>
      <c r="FSU3" s="82"/>
      <c r="FSV3" s="82"/>
      <c r="FSW3" s="82"/>
      <c r="FSX3" s="82"/>
      <c r="FSY3" s="82"/>
      <c r="FSZ3" s="82"/>
      <c r="FTA3" s="82"/>
      <c r="FTB3" s="82"/>
      <c r="FTC3" s="82"/>
      <c r="FTD3" s="82"/>
      <c r="FTE3" s="82"/>
      <c r="FTF3" s="82"/>
      <c r="FTG3" s="82"/>
      <c r="FTH3" s="82"/>
      <c r="FTI3" s="82"/>
      <c r="FTJ3" s="82"/>
      <c r="FTK3" s="82"/>
      <c r="FTL3" s="82"/>
      <c r="FTM3" s="82"/>
      <c r="FTN3" s="82"/>
      <c r="FTO3" s="82"/>
      <c r="FTP3" s="82"/>
      <c r="FTQ3" s="82"/>
      <c r="FTR3" s="82"/>
      <c r="FTS3" s="82"/>
      <c r="FTT3" s="82"/>
      <c r="FTU3" s="82"/>
      <c r="FTV3" s="82"/>
      <c r="FTW3" s="82"/>
      <c r="FTX3" s="82"/>
      <c r="FTY3" s="82"/>
      <c r="FTZ3" s="82"/>
      <c r="FUA3" s="82"/>
      <c r="FUB3" s="82"/>
      <c r="FUC3" s="82"/>
      <c r="FUD3" s="82"/>
      <c r="FUE3" s="82"/>
      <c r="FUF3" s="82"/>
      <c r="FUG3" s="82"/>
      <c r="FUH3" s="82"/>
      <c r="FUI3" s="82"/>
      <c r="FUJ3" s="82"/>
      <c r="FUK3" s="82"/>
      <c r="FUL3" s="82"/>
      <c r="FUM3" s="82"/>
      <c r="FUN3" s="82"/>
      <c r="FUO3" s="82"/>
      <c r="FUP3" s="82"/>
      <c r="FUQ3" s="82"/>
      <c r="FUR3" s="82"/>
      <c r="FUS3" s="82"/>
      <c r="FUT3" s="82"/>
      <c r="FUU3" s="82"/>
      <c r="FUV3" s="82"/>
      <c r="FUW3" s="82"/>
      <c r="FUX3" s="82"/>
      <c r="FUY3" s="82"/>
      <c r="FUZ3" s="82"/>
      <c r="FVA3" s="82"/>
      <c r="FVB3" s="82"/>
      <c r="FVC3" s="82"/>
      <c r="FVD3" s="82"/>
      <c r="FVE3" s="82"/>
      <c r="FVF3" s="82"/>
      <c r="FVG3" s="82"/>
      <c r="FVH3" s="82"/>
      <c r="FVI3" s="82"/>
      <c r="FVJ3" s="82"/>
      <c r="FVK3" s="82"/>
      <c r="FVL3" s="82"/>
      <c r="FVM3" s="82"/>
      <c r="FVN3" s="82"/>
      <c r="FVO3" s="82"/>
      <c r="FVP3" s="82"/>
      <c r="FVQ3" s="82"/>
      <c r="FVR3" s="82"/>
      <c r="FVS3" s="82"/>
      <c r="FVT3" s="82"/>
      <c r="FVU3" s="82"/>
      <c r="FVV3" s="82"/>
      <c r="FVW3" s="82"/>
      <c r="FVX3" s="82"/>
      <c r="FVY3" s="82"/>
      <c r="FVZ3" s="82"/>
      <c r="FWA3" s="82"/>
      <c r="FWB3" s="82"/>
      <c r="FWC3" s="82"/>
      <c r="FWD3" s="82"/>
      <c r="FWE3" s="82"/>
      <c r="FWF3" s="82"/>
      <c r="FWG3" s="82"/>
      <c r="FWH3" s="82"/>
      <c r="FWI3" s="82"/>
      <c r="FWJ3" s="82"/>
      <c r="FWK3" s="82"/>
      <c r="FWL3" s="82"/>
      <c r="FWM3" s="82"/>
      <c r="FWN3" s="82"/>
      <c r="FWO3" s="82"/>
      <c r="FWP3" s="82"/>
      <c r="FWQ3" s="82"/>
      <c r="FWR3" s="82"/>
      <c r="FWS3" s="82"/>
      <c r="FWT3" s="82"/>
      <c r="FWU3" s="82"/>
      <c r="FWV3" s="82"/>
      <c r="FWW3" s="82"/>
      <c r="FWX3" s="82"/>
      <c r="FWY3" s="82"/>
      <c r="FWZ3" s="82"/>
      <c r="FXA3" s="82"/>
      <c r="FXB3" s="82"/>
      <c r="FXC3" s="82"/>
      <c r="FXD3" s="82"/>
      <c r="FXE3" s="82"/>
      <c r="FXF3" s="82"/>
      <c r="FXG3" s="82"/>
      <c r="FXH3" s="82"/>
      <c r="FXI3" s="82"/>
      <c r="FXJ3" s="82"/>
      <c r="FXK3" s="82"/>
      <c r="FXL3" s="82"/>
      <c r="FXM3" s="82"/>
      <c r="FXN3" s="82"/>
      <c r="FXO3" s="82"/>
      <c r="FXP3" s="82"/>
      <c r="FXQ3" s="82"/>
      <c r="FXR3" s="82"/>
      <c r="FXS3" s="82"/>
      <c r="FXT3" s="82"/>
      <c r="FXU3" s="82"/>
      <c r="FXV3" s="82"/>
      <c r="FXW3" s="82"/>
      <c r="FXX3" s="82"/>
      <c r="FXY3" s="82"/>
      <c r="FXZ3" s="82"/>
      <c r="FYA3" s="82"/>
      <c r="FYB3" s="82"/>
      <c r="FYC3" s="82"/>
      <c r="FYD3" s="82"/>
      <c r="FYE3" s="82"/>
      <c r="FYF3" s="82"/>
      <c r="FYG3" s="82"/>
      <c r="FYH3" s="82"/>
      <c r="FYI3" s="82"/>
      <c r="FYJ3" s="82"/>
      <c r="FYK3" s="82"/>
      <c r="FYL3" s="82"/>
      <c r="FYM3" s="82"/>
      <c r="FYN3" s="82"/>
      <c r="FYO3" s="82"/>
      <c r="FYP3" s="82"/>
      <c r="FYQ3" s="82"/>
      <c r="FYR3" s="82"/>
      <c r="FYS3" s="82"/>
      <c r="FYT3" s="82"/>
      <c r="FYU3" s="82"/>
      <c r="FYV3" s="82"/>
      <c r="FYW3" s="82"/>
      <c r="FYX3" s="82"/>
      <c r="FYY3" s="82"/>
      <c r="FYZ3" s="82"/>
      <c r="FZA3" s="82"/>
      <c r="FZB3" s="82"/>
      <c r="FZC3" s="82"/>
      <c r="FZD3" s="82"/>
      <c r="FZE3" s="82"/>
      <c r="FZF3" s="82"/>
      <c r="FZG3" s="82"/>
      <c r="FZH3" s="82"/>
      <c r="FZI3" s="82"/>
      <c r="FZJ3" s="82"/>
      <c r="FZK3" s="82"/>
      <c r="FZL3" s="82"/>
      <c r="FZM3" s="82"/>
      <c r="FZN3" s="82"/>
      <c r="FZO3" s="82"/>
      <c r="FZP3" s="82"/>
      <c r="FZQ3" s="82"/>
      <c r="FZR3" s="82"/>
      <c r="FZS3" s="82"/>
      <c r="FZT3" s="82"/>
      <c r="FZU3" s="82"/>
      <c r="FZV3" s="82"/>
      <c r="FZW3" s="82"/>
      <c r="FZX3" s="82"/>
      <c r="FZY3" s="82"/>
      <c r="FZZ3" s="82"/>
      <c r="GAA3" s="82"/>
      <c r="GAB3" s="82"/>
      <c r="GAC3" s="82"/>
      <c r="GAD3" s="82"/>
      <c r="GAE3" s="82"/>
      <c r="GAF3" s="82"/>
      <c r="GAG3" s="82"/>
      <c r="GAH3" s="82"/>
      <c r="GAI3" s="82"/>
      <c r="GAJ3" s="82"/>
      <c r="GAK3" s="82"/>
      <c r="GAL3" s="82"/>
      <c r="GAM3" s="82"/>
      <c r="GAN3" s="82"/>
      <c r="GAO3" s="82"/>
      <c r="GAP3" s="82"/>
      <c r="GAQ3" s="82"/>
      <c r="GAR3" s="82"/>
      <c r="GAS3" s="82"/>
      <c r="GAT3" s="82"/>
      <c r="GAU3" s="82"/>
      <c r="GAV3" s="82"/>
      <c r="GAW3" s="82"/>
      <c r="GAX3" s="82"/>
      <c r="GAY3" s="82"/>
      <c r="GAZ3" s="82"/>
      <c r="GBA3" s="82"/>
      <c r="GBB3" s="82"/>
      <c r="GBC3" s="82"/>
      <c r="GBD3" s="82"/>
      <c r="GBE3" s="82"/>
      <c r="GBF3" s="82"/>
      <c r="GBG3" s="82"/>
      <c r="GBH3" s="82"/>
      <c r="GBI3" s="82"/>
      <c r="GBJ3" s="82"/>
      <c r="GBK3" s="82"/>
      <c r="GBL3" s="82"/>
      <c r="GBM3" s="82"/>
      <c r="GBN3" s="82"/>
      <c r="GBO3" s="82"/>
      <c r="GBP3" s="82"/>
      <c r="GBQ3" s="82"/>
      <c r="GBR3" s="82"/>
      <c r="GBS3" s="82"/>
      <c r="GBT3" s="82"/>
      <c r="GBU3" s="82"/>
      <c r="GBV3" s="82"/>
      <c r="GBW3" s="82"/>
      <c r="GBX3" s="82"/>
      <c r="GBY3" s="82"/>
      <c r="GBZ3" s="82"/>
      <c r="GCA3" s="82"/>
      <c r="GCB3" s="82"/>
      <c r="GCC3" s="82"/>
      <c r="GCD3" s="82"/>
      <c r="GCE3" s="82"/>
      <c r="GCF3" s="82"/>
      <c r="GCG3" s="82"/>
      <c r="GCH3" s="82"/>
      <c r="GCI3" s="82"/>
      <c r="GCJ3" s="82"/>
      <c r="GCK3" s="82"/>
      <c r="GCL3" s="82"/>
      <c r="GCM3" s="82"/>
      <c r="GCN3" s="82"/>
      <c r="GCO3" s="82"/>
      <c r="GCP3" s="82"/>
      <c r="GCQ3" s="82"/>
      <c r="GCR3" s="82"/>
      <c r="GCS3" s="82"/>
      <c r="GCT3" s="82"/>
      <c r="GCU3" s="82"/>
      <c r="GCV3" s="82"/>
      <c r="GCW3" s="82"/>
      <c r="GCX3" s="82"/>
      <c r="GCY3" s="82"/>
      <c r="GCZ3" s="82"/>
      <c r="GDA3" s="82"/>
      <c r="GDB3" s="82"/>
      <c r="GDC3" s="82"/>
      <c r="GDD3" s="82"/>
      <c r="GDE3" s="82"/>
      <c r="GDF3" s="82"/>
      <c r="GDG3" s="82"/>
      <c r="GDH3" s="82"/>
      <c r="GDI3" s="82"/>
      <c r="GDJ3" s="82"/>
      <c r="GDK3" s="82"/>
      <c r="GDL3" s="82"/>
      <c r="GDM3" s="82"/>
      <c r="GDN3" s="82"/>
      <c r="GDO3" s="82"/>
      <c r="GDP3" s="82"/>
      <c r="GDQ3" s="82"/>
      <c r="GDR3" s="82"/>
      <c r="GDS3" s="82"/>
      <c r="GDT3" s="82"/>
      <c r="GDU3" s="82"/>
      <c r="GDV3" s="82"/>
      <c r="GDW3" s="82"/>
      <c r="GDX3" s="82"/>
      <c r="GDY3" s="82"/>
      <c r="GDZ3" s="82"/>
      <c r="GEA3" s="82"/>
      <c r="GEB3" s="82"/>
      <c r="GEC3" s="82"/>
      <c r="GED3" s="82"/>
      <c r="GEE3" s="82"/>
      <c r="GEF3" s="82"/>
      <c r="GEG3" s="82"/>
      <c r="GEH3" s="82"/>
      <c r="GEI3" s="82"/>
      <c r="GEJ3" s="82"/>
      <c r="GEK3" s="82"/>
      <c r="GEL3" s="82"/>
      <c r="GEM3" s="82"/>
      <c r="GEN3" s="82"/>
      <c r="GEO3" s="82"/>
      <c r="GEP3" s="82"/>
      <c r="GEQ3" s="82"/>
      <c r="GER3" s="82"/>
      <c r="GES3" s="82"/>
      <c r="GET3" s="82"/>
      <c r="GEU3" s="82"/>
      <c r="GEV3" s="82"/>
      <c r="GEW3" s="82"/>
      <c r="GEX3" s="82"/>
      <c r="GEY3" s="82"/>
      <c r="GEZ3" s="82"/>
      <c r="GFA3" s="82"/>
      <c r="GFB3" s="82"/>
      <c r="GFC3" s="82"/>
      <c r="GFD3" s="82"/>
      <c r="GFE3" s="82"/>
      <c r="GFF3" s="82"/>
      <c r="GFG3" s="82"/>
      <c r="GFH3" s="82"/>
      <c r="GFI3" s="82"/>
      <c r="GFJ3" s="82"/>
      <c r="GFK3" s="82"/>
      <c r="GFL3" s="82"/>
      <c r="GFM3" s="82"/>
      <c r="GFN3" s="82"/>
      <c r="GFO3" s="82"/>
      <c r="GFP3" s="82"/>
      <c r="GFQ3" s="82"/>
      <c r="GFR3" s="82"/>
      <c r="GFS3" s="82"/>
      <c r="GFT3" s="82"/>
      <c r="GFU3" s="82"/>
      <c r="GFV3" s="82"/>
      <c r="GFW3" s="82"/>
      <c r="GFX3" s="82"/>
      <c r="GFY3" s="82"/>
      <c r="GFZ3" s="82"/>
      <c r="GGA3" s="82"/>
      <c r="GGB3" s="82"/>
      <c r="GGC3" s="82"/>
      <c r="GGD3" s="82"/>
      <c r="GGE3" s="82"/>
      <c r="GGF3" s="82"/>
      <c r="GGG3" s="82"/>
      <c r="GGH3" s="82"/>
      <c r="GGI3" s="82"/>
      <c r="GGJ3" s="82"/>
      <c r="GGK3" s="82"/>
      <c r="GGL3" s="82"/>
      <c r="GGM3" s="82"/>
      <c r="GGN3" s="82"/>
      <c r="GGO3" s="82"/>
      <c r="GGP3" s="82"/>
      <c r="GGQ3" s="82"/>
      <c r="GGR3" s="82"/>
      <c r="GGS3" s="82"/>
      <c r="GGT3" s="82"/>
      <c r="GGU3" s="82"/>
      <c r="GGV3" s="82"/>
      <c r="GGW3" s="82"/>
      <c r="GGX3" s="82"/>
      <c r="GGY3" s="82"/>
      <c r="GGZ3" s="82"/>
      <c r="GHA3" s="82"/>
      <c r="GHB3" s="82"/>
      <c r="GHC3" s="82"/>
      <c r="GHD3" s="82"/>
      <c r="GHE3" s="82"/>
      <c r="GHF3" s="82"/>
      <c r="GHG3" s="82"/>
      <c r="GHH3" s="82"/>
      <c r="GHI3" s="82"/>
      <c r="GHJ3" s="82"/>
      <c r="GHK3" s="82"/>
      <c r="GHL3" s="82"/>
      <c r="GHM3" s="82"/>
      <c r="GHN3" s="82"/>
      <c r="GHO3" s="82"/>
      <c r="GHP3" s="82"/>
      <c r="GHQ3" s="82"/>
      <c r="GHR3" s="82"/>
      <c r="GHS3" s="82"/>
      <c r="GHT3" s="82"/>
      <c r="GHU3" s="82"/>
      <c r="GHV3" s="82"/>
      <c r="GHW3" s="82"/>
      <c r="GHX3" s="82"/>
      <c r="GHY3" s="82"/>
      <c r="GHZ3" s="82"/>
      <c r="GIA3" s="82"/>
      <c r="GIB3" s="82"/>
      <c r="GIC3" s="82"/>
      <c r="GID3" s="82"/>
      <c r="GIE3" s="82"/>
      <c r="GIF3" s="82"/>
      <c r="GIG3" s="82"/>
      <c r="GIH3" s="82"/>
      <c r="GII3" s="82"/>
      <c r="GIJ3" s="82"/>
      <c r="GIK3" s="82"/>
      <c r="GIL3" s="82"/>
      <c r="GIM3" s="82"/>
      <c r="GIN3" s="82"/>
      <c r="GIO3" s="82"/>
      <c r="GIP3" s="82"/>
      <c r="GIQ3" s="82"/>
      <c r="GIR3" s="82"/>
      <c r="GIS3" s="82"/>
      <c r="GIT3" s="82"/>
      <c r="GIU3" s="82"/>
      <c r="GIV3" s="82"/>
      <c r="GIW3" s="82"/>
      <c r="GIX3" s="82"/>
      <c r="GIY3" s="82"/>
      <c r="GIZ3" s="82"/>
      <c r="GJA3" s="82"/>
      <c r="GJB3" s="82"/>
      <c r="GJC3" s="82"/>
      <c r="GJD3" s="82"/>
      <c r="GJE3" s="82"/>
      <c r="GJF3" s="82"/>
      <c r="GJG3" s="82"/>
      <c r="GJH3" s="82"/>
      <c r="GJI3" s="82"/>
      <c r="GJJ3" s="82"/>
      <c r="GJK3" s="82"/>
      <c r="GJL3" s="82"/>
      <c r="GJM3" s="82"/>
      <c r="GJN3" s="82"/>
      <c r="GJO3" s="82"/>
      <c r="GJP3" s="82"/>
      <c r="GJQ3" s="82"/>
      <c r="GJR3" s="82"/>
      <c r="GJS3" s="82"/>
      <c r="GJT3" s="82"/>
      <c r="GJU3" s="82"/>
      <c r="GJV3" s="82"/>
      <c r="GJW3" s="82"/>
      <c r="GJX3" s="82"/>
      <c r="GJY3" s="82"/>
      <c r="GJZ3" s="82"/>
      <c r="GKA3" s="82"/>
      <c r="GKB3" s="82"/>
      <c r="GKC3" s="82"/>
      <c r="GKD3" s="82"/>
      <c r="GKE3" s="82"/>
      <c r="GKF3" s="82"/>
      <c r="GKG3" s="82"/>
      <c r="GKH3" s="82"/>
      <c r="GKI3" s="82"/>
      <c r="GKJ3" s="82"/>
      <c r="GKK3" s="82"/>
      <c r="GKL3" s="82"/>
      <c r="GKM3" s="82"/>
      <c r="GKN3" s="82"/>
      <c r="GKO3" s="82"/>
      <c r="GKP3" s="82"/>
      <c r="GKQ3" s="82"/>
      <c r="GKR3" s="82"/>
      <c r="GKS3" s="82"/>
      <c r="GKT3" s="82"/>
      <c r="GKU3" s="82"/>
      <c r="GKV3" s="82"/>
      <c r="GKW3" s="82"/>
      <c r="GKX3" s="82"/>
      <c r="GKY3" s="82"/>
      <c r="GKZ3" s="82"/>
      <c r="GLA3" s="82"/>
      <c r="GLB3" s="82"/>
      <c r="GLC3" s="82"/>
      <c r="GLD3" s="82"/>
      <c r="GLE3" s="82"/>
      <c r="GLF3" s="82"/>
      <c r="GLG3" s="82"/>
      <c r="GLH3" s="82"/>
      <c r="GLI3" s="82"/>
      <c r="GLJ3" s="82"/>
      <c r="GLK3" s="82"/>
      <c r="GLL3" s="82"/>
      <c r="GLM3" s="82"/>
      <c r="GLN3" s="82"/>
      <c r="GLO3" s="82"/>
      <c r="GLP3" s="82"/>
      <c r="GLQ3" s="82"/>
      <c r="GLR3" s="82"/>
      <c r="GLS3" s="82"/>
      <c r="GLT3" s="82"/>
      <c r="GLU3" s="82"/>
      <c r="GLV3" s="82"/>
      <c r="GLW3" s="82"/>
      <c r="GLX3" s="82"/>
      <c r="GLY3" s="82"/>
      <c r="GLZ3" s="82"/>
      <c r="GMA3" s="82"/>
      <c r="GMB3" s="82"/>
      <c r="GMC3" s="82"/>
      <c r="GMD3" s="82"/>
      <c r="GME3" s="82"/>
      <c r="GMF3" s="82"/>
      <c r="GMG3" s="82"/>
      <c r="GMH3" s="82"/>
      <c r="GMI3" s="82"/>
      <c r="GMJ3" s="82"/>
      <c r="GMK3" s="82"/>
      <c r="GML3" s="82"/>
      <c r="GMM3" s="82"/>
      <c r="GMN3" s="82"/>
      <c r="GMO3" s="82"/>
      <c r="GMP3" s="82"/>
      <c r="GMQ3" s="82"/>
      <c r="GMR3" s="82"/>
      <c r="GMS3" s="82"/>
      <c r="GMT3" s="82"/>
      <c r="GMU3" s="82"/>
      <c r="GMV3" s="82"/>
      <c r="GMW3" s="82"/>
      <c r="GMX3" s="82"/>
      <c r="GMY3" s="82"/>
      <c r="GMZ3" s="82"/>
      <c r="GNA3" s="82"/>
      <c r="GNB3" s="82"/>
      <c r="GNC3" s="82"/>
      <c r="GND3" s="82"/>
      <c r="GNE3" s="82"/>
      <c r="GNF3" s="82"/>
      <c r="GNG3" s="82"/>
      <c r="GNH3" s="82"/>
      <c r="GNI3" s="82"/>
      <c r="GNJ3" s="82"/>
      <c r="GNK3" s="82"/>
      <c r="GNL3" s="82"/>
      <c r="GNM3" s="82"/>
      <c r="GNN3" s="82"/>
      <c r="GNO3" s="82"/>
      <c r="GNP3" s="82"/>
      <c r="GNQ3" s="82"/>
      <c r="GNR3" s="82"/>
      <c r="GNS3" s="82"/>
      <c r="GNT3" s="82"/>
      <c r="GNU3" s="82"/>
      <c r="GNV3" s="82"/>
      <c r="GNW3" s="82"/>
      <c r="GNX3" s="82"/>
      <c r="GNY3" s="82"/>
      <c r="GNZ3" s="82"/>
      <c r="GOA3" s="82"/>
      <c r="GOB3" s="82"/>
      <c r="GOC3" s="82"/>
      <c r="GOD3" s="82"/>
      <c r="GOE3" s="82"/>
      <c r="GOF3" s="82"/>
      <c r="GOG3" s="82"/>
      <c r="GOH3" s="82"/>
      <c r="GOI3" s="82"/>
      <c r="GOJ3" s="82"/>
      <c r="GOK3" s="82"/>
      <c r="GOL3" s="82"/>
      <c r="GOM3" s="82"/>
      <c r="GON3" s="82"/>
      <c r="GOO3" s="82"/>
      <c r="GOP3" s="82"/>
      <c r="GOQ3" s="82"/>
      <c r="GOR3" s="82"/>
      <c r="GOS3" s="82"/>
      <c r="GOT3" s="82"/>
      <c r="GOU3" s="82"/>
      <c r="GOV3" s="82"/>
      <c r="GOW3" s="82"/>
      <c r="GOX3" s="82"/>
      <c r="GOY3" s="82"/>
      <c r="GOZ3" s="82"/>
      <c r="GPA3" s="82"/>
      <c r="GPB3" s="82"/>
      <c r="GPC3" s="82"/>
      <c r="GPD3" s="82"/>
      <c r="GPE3" s="82"/>
      <c r="GPF3" s="82"/>
      <c r="GPG3" s="82"/>
      <c r="GPH3" s="82"/>
      <c r="GPI3" s="82"/>
      <c r="GPJ3" s="82"/>
      <c r="GPK3" s="82"/>
      <c r="GPL3" s="82"/>
      <c r="GPM3" s="82"/>
      <c r="GPN3" s="82"/>
      <c r="GPO3" s="82"/>
      <c r="GPP3" s="82"/>
      <c r="GPQ3" s="82"/>
      <c r="GPR3" s="82"/>
      <c r="GPS3" s="82"/>
      <c r="GPT3" s="82"/>
      <c r="GPU3" s="82"/>
      <c r="GPV3" s="82"/>
      <c r="GPW3" s="82"/>
      <c r="GPX3" s="82"/>
      <c r="GPY3" s="82"/>
      <c r="GPZ3" s="82"/>
      <c r="GQA3" s="82"/>
      <c r="GQB3" s="82"/>
      <c r="GQC3" s="82"/>
      <c r="GQD3" s="82"/>
      <c r="GQE3" s="82"/>
      <c r="GQF3" s="82"/>
      <c r="GQG3" s="82"/>
      <c r="GQH3" s="82"/>
      <c r="GQI3" s="82"/>
      <c r="GQJ3" s="82"/>
      <c r="GQK3" s="82"/>
      <c r="GQL3" s="82"/>
      <c r="GQM3" s="82"/>
      <c r="GQN3" s="82"/>
      <c r="GQO3" s="82"/>
      <c r="GQP3" s="82"/>
      <c r="GQQ3" s="82"/>
      <c r="GQR3" s="82"/>
      <c r="GQS3" s="82"/>
      <c r="GQT3" s="82"/>
      <c r="GQU3" s="82"/>
      <c r="GQV3" s="82"/>
      <c r="GQW3" s="82"/>
      <c r="GQX3" s="82"/>
      <c r="GQY3" s="82"/>
      <c r="GQZ3" s="82"/>
      <c r="GRA3" s="82"/>
      <c r="GRB3" s="82"/>
      <c r="GRC3" s="82"/>
      <c r="GRD3" s="82"/>
      <c r="GRE3" s="82"/>
      <c r="GRF3" s="82"/>
      <c r="GRG3" s="82"/>
      <c r="GRH3" s="82"/>
      <c r="GRI3" s="82"/>
      <c r="GRJ3" s="82"/>
      <c r="GRK3" s="82"/>
      <c r="GRL3" s="82"/>
      <c r="GRM3" s="82"/>
      <c r="GRN3" s="82"/>
      <c r="GRO3" s="82"/>
      <c r="GRP3" s="82"/>
      <c r="GRQ3" s="82"/>
      <c r="GRR3" s="82"/>
      <c r="GRS3" s="82"/>
      <c r="GRT3" s="82"/>
      <c r="GRU3" s="82"/>
      <c r="GRV3" s="82"/>
      <c r="GRW3" s="82"/>
      <c r="GRX3" s="82"/>
      <c r="GRY3" s="82"/>
      <c r="GRZ3" s="82"/>
      <c r="GSA3" s="82"/>
      <c r="GSB3" s="82"/>
      <c r="GSC3" s="82"/>
      <c r="GSD3" s="82"/>
      <c r="GSE3" s="82"/>
      <c r="GSF3" s="82"/>
      <c r="GSG3" s="82"/>
      <c r="GSH3" s="82"/>
      <c r="GSI3" s="82"/>
      <c r="GSJ3" s="82"/>
      <c r="GSK3" s="82"/>
      <c r="GSL3" s="82"/>
      <c r="GSM3" s="82"/>
      <c r="GSN3" s="82"/>
      <c r="GSO3" s="82"/>
      <c r="GSP3" s="82"/>
      <c r="GSQ3" s="82"/>
      <c r="GSR3" s="82"/>
      <c r="GSS3" s="82"/>
      <c r="GST3" s="82"/>
      <c r="GSU3" s="82"/>
      <c r="GSV3" s="82"/>
      <c r="GSW3" s="82"/>
      <c r="GSX3" s="82"/>
      <c r="GSY3" s="82"/>
      <c r="GSZ3" s="82"/>
      <c r="GTA3" s="82"/>
      <c r="GTB3" s="82"/>
      <c r="GTC3" s="82"/>
      <c r="GTD3" s="82"/>
      <c r="GTE3" s="82"/>
      <c r="GTF3" s="82"/>
      <c r="GTG3" s="82"/>
      <c r="GTH3" s="82"/>
      <c r="GTI3" s="82"/>
      <c r="GTJ3" s="82"/>
      <c r="GTK3" s="82"/>
      <c r="GTL3" s="82"/>
      <c r="GTM3" s="82"/>
      <c r="GTN3" s="82"/>
      <c r="GTO3" s="82"/>
      <c r="GTP3" s="82"/>
      <c r="GTQ3" s="82"/>
      <c r="GTR3" s="82"/>
      <c r="GTS3" s="82"/>
      <c r="GTT3" s="82"/>
      <c r="GTU3" s="82"/>
      <c r="GTV3" s="82"/>
      <c r="GTW3" s="82"/>
      <c r="GTX3" s="82"/>
      <c r="GTY3" s="82"/>
      <c r="GTZ3" s="82"/>
      <c r="GUA3" s="82"/>
      <c r="GUB3" s="82"/>
      <c r="GUC3" s="82"/>
      <c r="GUD3" s="82"/>
      <c r="GUE3" s="82"/>
      <c r="GUF3" s="82"/>
      <c r="GUG3" s="82"/>
      <c r="GUH3" s="82"/>
      <c r="GUI3" s="82"/>
      <c r="GUJ3" s="82"/>
      <c r="GUK3" s="82"/>
      <c r="GUL3" s="82"/>
      <c r="GUM3" s="82"/>
      <c r="GUN3" s="82"/>
      <c r="GUO3" s="82"/>
      <c r="GUP3" s="82"/>
      <c r="GUQ3" s="82"/>
      <c r="GUR3" s="82"/>
      <c r="GUS3" s="82"/>
      <c r="GUT3" s="82"/>
      <c r="GUU3" s="82"/>
      <c r="GUV3" s="82"/>
      <c r="GUW3" s="82"/>
      <c r="GUX3" s="82"/>
      <c r="GUY3" s="82"/>
      <c r="GUZ3" s="82"/>
      <c r="GVA3" s="82"/>
      <c r="GVB3" s="82"/>
      <c r="GVC3" s="82"/>
      <c r="GVD3" s="82"/>
      <c r="GVE3" s="82"/>
      <c r="GVF3" s="82"/>
      <c r="GVG3" s="82"/>
      <c r="GVH3" s="82"/>
      <c r="GVI3" s="82"/>
      <c r="GVJ3" s="82"/>
      <c r="GVK3" s="82"/>
      <c r="GVL3" s="82"/>
      <c r="GVM3" s="82"/>
      <c r="GVN3" s="82"/>
      <c r="GVO3" s="82"/>
      <c r="GVP3" s="82"/>
      <c r="GVQ3" s="82"/>
      <c r="GVR3" s="82"/>
      <c r="GVS3" s="82"/>
      <c r="GVT3" s="82"/>
      <c r="GVU3" s="82"/>
      <c r="GVV3" s="82"/>
      <c r="GVW3" s="82"/>
      <c r="GVX3" s="82"/>
      <c r="GVY3" s="82"/>
      <c r="GVZ3" s="82"/>
      <c r="GWA3" s="82"/>
      <c r="GWB3" s="82"/>
      <c r="GWC3" s="82"/>
      <c r="GWD3" s="82"/>
      <c r="GWE3" s="82"/>
      <c r="GWF3" s="82"/>
      <c r="GWG3" s="82"/>
      <c r="GWH3" s="82"/>
      <c r="GWI3" s="82"/>
      <c r="GWJ3" s="82"/>
      <c r="GWK3" s="82"/>
      <c r="GWL3" s="82"/>
      <c r="GWM3" s="82"/>
      <c r="GWN3" s="82"/>
      <c r="GWO3" s="82"/>
      <c r="GWP3" s="82"/>
      <c r="GWQ3" s="82"/>
      <c r="GWR3" s="82"/>
      <c r="GWS3" s="82"/>
      <c r="GWT3" s="82"/>
      <c r="GWU3" s="82"/>
      <c r="GWV3" s="82"/>
      <c r="GWW3" s="82"/>
      <c r="GWX3" s="82"/>
      <c r="GWY3" s="82"/>
      <c r="GWZ3" s="82"/>
      <c r="GXA3" s="82"/>
      <c r="GXB3" s="82"/>
      <c r="GXC3" s="82"/>
      <c r="GXD3" s="82"/>
      <c r="GXE3" s="82"/>
      <c r="GXF3" s="82"/>
      <c r="GXG3" s="82"/>
      <c r="GXH3" s="82"/>
      <c r="GXI3" s="82"/>
      <c r="GXJ3" s="82"/>
      <c r="GXK3" s="82"/>
      <c r="GXL3" s="82"/>
      <c r="GXM3" s="82"/>
      <c r="GXN3" s="82"/>
      <c r="GXO3" s="82"/>
      <c r="GXP3" s="82"/>
      <c r="GXQ3" s="82"/>
      <c r="GXR3" s="82"/>
      <c r="GXS3" s="82"/>
      <c r="GXT3" s="82"/>
      <c r="GXU3" s="82"/>
      <c r="GXV3" s="82"/>
      <c r="GXW3" s="82"/>
      <c r="GXX3" s="82"/>
      <c r="GXY3" s="82"/>
      <c r="GXZ3" s="82"/>
      <c r="GYA3" s="82"/>
      <c r="GYB3" s="82"/>
      <c r="GYC3" s="82"/>
      <c r="GYD3" s="82"/>
      <c r="GYE3" s="82"/>
      <c r="GYF3" s="82"/>
      <c r="GYG3" s="82"/>
      <c r="GYH3" s="82"/>
      <c r="GYI3" s="82"/>
      <c r="GYJ3" s="82"/>
      <c r="GYK3" s="82"/>
      <c r="GYL3" s="82"/>
      <c r="GYM3" s="82"/>
      <c r="GYN3" s="82"/>
      <c r="GYO3" s="82"/>
      <c r="GYP3" s="82"/>
      <c r="GYQ3" s="82"/>
      <c r="GYR3" s="82"/>
      <c r="GYS3" s="82"/>
      <c r="GYT3" s="82"/>
      <c r="GYU3" s="82"/>
      <c r="GYV3" s="82"/>
      <c r="GYW3" s="82"/>
      <c r="GYX3" s="82"/>
      <c r="GYY3" s="82"/>
      <c r="GYZ3" s="82"/>
      <c r="GZA3" s="82"/>
      <c r="GZB3" s="82"/>
      <c r="GZC3" s="82"/>
      <c r="GZD3" s="82"/>
      <c r="GZE3" s="82"/>
      <c r="GZF3" s="82"/>
      <c r="GZG3" s="82"/>
      <c r="GZH3" s="82"/>
      <c r="GZI3" s="82"/>
      <c r="GZJ3" s="82"/>
      <c r="GZK3" s="82"/>
      <c r="GZL3" s="82"/>
      <c r="GZM3" s="82"/>
      <c r="GZN3" s="82"/>
      <c r="GZO3" s="82"/>
      <c r="GZP3" s="82"/>
      <c r="GZQ3" s="82"/>
      <c r="GZR3" s="82"/>
      <c r="GZS3" s="82"/>
      <c r="GZT3" s="82"/>
      <c r="GZU3" s="82"/>
      <c r="GZV3" s="82"/>
      <c r="GZW3" s="82"/>
      <c r="GZX3" s="82"/>
      <c r="GZY3" s="82"/>
      <c r="GZZ3" s="82"/>
      <c r="HAA3" s="82"/>
      <c r="HAB3" s="82"/>
      <c r="HAC3" s="82"/>
      <c r="HAD3" s="82"/>
      <c r="HAE3" s="82"/>
      <c r="HAF3" s="82"/>
      <c r="HAG3" s="82"/>
      <c r="HAH3" s="82"/>
      <c r="HAI3" s="82"/>
      <c r="HAJ3" s="82"/>
      <c r="HAK3" s="82"/>
      <c r="HAL3" s="82"/>
      <c r="HAM3" s="82"/>
      <c r="HAN3" s="82"/>
      <c r="HAO3" s="82"/>
      <c r="HAP3" s="82"/>
      <c r="HAQ3" s="82"/>
      <c r="HAR3" s="82"/>
      <c r="HAS3" s="82"/>
      <c r="HAT3" s="82"/>
      <c r="HAU3" s="82"/>
      <c r="HAV3" s="82"/>
      <c r="HAW3" s="82"/>
      <c r="HAX3" s="82"/>
      <c r="HAY3" s="82"/>
      <c r="HAZ3" s="82"/>
      <c r="HBA3" s="82"/>
      <c r="HBB3" s="82"/>
      <c r="HBC3" s="82"/>
      <c r="HBD3" s="82"/>
      <c r="HBE3" s="82"/>
      <c r="HBF3" s="82"/>
      <c r="HBG3" s="82"/>
      <c r="HBH3" s="82"/>
      <c r="HBI3" s="82"/>
      <c r="HBJ3" s="82"/>
      <c r="HBK3" s="82"/>
      <c r="HBL3" s="82"/>
      <c r="HBM3" s="82"/>
      <c r="HBN3" s="82"/>
      <c r="HBO3" s="82"/>
      <c r="HBP3" s="82"/>
      <c r="HBQ3" s="82"/>
      <c r="HBR3" s="82"/>
      <c r="HBS3" s="82"/>
      <c r="HBT3" s="82"/>
      <c r="HBU3" s="82"/>
      <c r="HBV3" s="82"/>
      <c r="HBW3" s="82"/>
      <c r="HBX3" s="82"/>
      <c r="HBY3" s="82"/>
      <c r="HBZ3" s="82"/>
      <c r="HCA3" s="82"/>
      <c r="HCB3" s="82"/>
      <c r="HCC3" s="82"/>
      <c r="HCD3" s="82"/>
      <c r="HCE3" s="82"/>
      <c r="HCF3" s="82"/>
      <c r="HCG3" s="82"/>
      <c r="HCH3" s="82"/>
      <c r="HCI3" s="82"/>
      <c r="HCJ3" s="82"/>
      <c r="HCK3" s="82"/>
      <c r="HCL3" s="82"/>
      <c r="HCM3" s="82"/>
      <c r="HCN3" s="82"/>
      <c r="HCO3" s="82"/>
      <c r="HCP3" s="82"/>
      <c r="HCQ3" s="82"/>
      <c r="HCR3" s="82"/>
      <c r="HCS3" s="82"/>
      <c r="HCT3" s="82"/>
      <c r="HCU3" s="82"/>
      <c r="HCV3" s="82"/>
      <c r="HCW3" s="82"/>
      <c r="HCX3" s="82"/>
      <c r="HCY3" s="82"/>
      <c r="HCZ3" s="82"/>
      <c r="HDA3" s="82"/>
      <c r="HDB3" s="82"/>
      <c r="HDC3" s="82"/>
      <c r="HDD3" s="82"/>
      <c r="HDE3" s="82"/>
      <c r="HDF3" s="82"/>
      <c r="HDG3" s="82"/>
      <c r="HDH3" s="82"/>
      <c r="HDI3" s="82"/>
      <c r="HDJ3" s="82"/>
      <c r="HDK3" s="82"/>
      <c r="HDL3" s="82"/>
      <c r="HDM3" s="82"/>
      <c r="HDN3" s="82"/>
      <c r="HDO3" s="82"/>
      <c r="HDP3" s="82"/>
      <c r="HDQ3" s="82"/>
      <c r="HDR3" s="82"/>
      <c r="HDS3" s="82"/>
      <c r="HDT3" s="82"/>
      <c r="HDU3" s="82"/>
      <c r="HDV3" s="82"/>
      <c r="HDW3" s="82"/>
      <c r="HDX3" s="82"/>
      <c r="HDY3" s="82"/>
      <c r="HDZ3" s="82"/>
      <c r="HEA3" s="82"/>
      <c r="HEB3" s="82"/>
      <c r="HEC3" s="82"/>
      <c r="HED3" s="82"/>
      <c r="HEE3" s="82"/>
      <c r="HEF3" s="82"/>
      <c r="HEG3" s="82"/>
      <c r="HEH3" s="82"/>
      <c r="HEI3" s="82"/>
      <c r="HEJ3" s="82"/>
      <c r="HEK3" s="82"/>
      <c r="HEL3" s="82"/>
      <c r="HEM3" s="82"/>
      <c r="HEN3" s="82"/>
      <c r="HEO3" s="82"/>
      <c r="HEP3" s="82"/>
      <c r="HEQ3" s="82"/>
      <c r="HER3" s="82"/>
      <c r="HES3" s="82"/>
      <c r="HET3" s="82"/>
      <c r="HEU3" s="82"/>
      <c r="HEV3" s="82"/>
      <c r="HEW3" s="82"/>
      <c r="HEX3" s="82"/>
      <c r="HEY3" s="82"/>
      <c r="HEZ3" s="82"/>
      <c r="HFA3" s="82"/>
      <c r="HFB3" s="82"/>
      <c r="HFC3" s="82"/>
      <c r="HFD3" s="82"/>
      <c r="HFE3" s="82"/>
      <c r="HFF3" s="82"/>
      <c r="HFG3" s="82"/>
      <c r="HFH3" s="82"/>
      <c r="HFI3" s="82"/>
      <c r="HFJ3" s="82"/>
      <c r="HFK3" s="82"/>
      <c r="HFL3" s="82"/>
      <c r="HFM3" s="82"/>
      <c r="HFN3" s="82"/>
      <c r="HFO3" s="82"/>
      <c r="HFP3" s="82"/>
      <c r="HFQ3" s="82"/>
      <c r="HFR3" s="82"/>
      <c r="HFS3" s="82"/>
      <c r="HFT3" s="82"/>
      <c r="HFU3" s="82"/>
      <c r="HFV3" s="82"/>
      <c r="HFW3" s="82"/>
      <c r="HFX3" s="82"/>
      <c r="HFY3" s="82"/>
      <c r="HFZ3" s="82"/>
      <c r="HGA3" s="82"/>
      <c r="HGB3" s="82"/>
      <c r="HGC3" s="82"/>
      <c r="HGD3" s="82"/>
      <c r="HGE3" s="82"/>
      <c r="HGF3" s="82"/>
      <c r="HGG3" s="82"/>
      <c r="HGH3" s="82"/>
      <c r="HGI3" s="82"/>
      <c r="HGJ3" s="82"/>
      <c r="HGK3" s="82"/>
      <c r="HGL3" s="82"/>
      <c r="HGM3" s="82"/>
      <c r="HGN3" s="82"/>
      <c r="HGO3" s="82"/>
      <c r="HGP3" s="82"/>
      <c r="HGQ3" s="82"/>
      <c r="HGR3" s="82"/>
      <c r="HGS3" s="82"/>
      <c r="HGT3" s="82"/>
      <c r="HGU3" s="82"/>
      <c r="HGV3" s="82"/>
      <c r="HGW3" s="82"/>
      <c r="HGX3" s="82"/>
      <c r="HGY3" s="82"/>
      <c r="HGZ3" s="82"/>
      <c r="HHA3" s="82"/>
      <c r="HHB3" s="82"/>
      <c r="HHC3" s="82"/>
      <c r="HHD3" s="82"/>
      <c r="HHE3" s="82"/>
      <c r="HHF3" s="82"/>
      <c r="HHG3" s="82"/>
      <c r="HHH3" s="82"/>
      <c r="HHI3" s="82"/>
      <c r="HHJ3" s="82"/>
      <c r="HHK3" s="82"/>
      <c r="HHL3" s="82"/>
      <c r="HHM3" s="82"/>
      <c r="HHN3" s="82"/>
      <c r="HHO3" s="82"/>
      <c r="HHP3" s="82"/>
      <c r="HHQ3" s="82"/>
      <c r="HHR3" s="82"/>
      <c r="HHS3" s="82"/>
      <c r="HHT3" s="82"/>
      <c r="HHU3" s="82"/>
      <c r="HHV3" s="82"/>
      <c r="HHW3" s="82"/>
      <c r="HHX3" s="82"/>
      <c r="HHY3" s="82"/>
      <c r="HHZ3" s="82"/>
      <c r="HIA3" s="82"/>
      <c r="HIB3" s="82"/>
      <c r="HIC3" s="82"/>
      <c r="HID3" s="82"/>
      <c r="HIE3" s="82"/>
      <c r="HIF3" s="82"/>
      <c r="HIG3" s="82"/>
      <c r="HIH3" s="82"/>
      <c r="HII3" s="82"/>
      <c r="HIJ3" s="82"/>
      <c r="HIK3" s="82"/>
      <c r="HIL3" s="82"/>
      <c r="HIM3" s="82"/>
      <c r="HIN3" s="82"/>
      <c r="HIO3" s="82"/>
      <c r="HIP3" s="82"/>
      <c r="HIQ3" s="82"/>
      <c r="HIR3" s="82"/>
      <c r="HIS3" s="82"/>
      <c r="HIT3" s="82"/>
      <c r="HIU3" s="82"/>
      <c r="HIV3" s="82"/>
      <c r="HIW3" s="82"/>
      <c r="HIX3" s="82"/>
      <c r="HIY3" s="82"/>
      <c r="HIZ3" s="82"/>
      <c r="HJA3" s="82"/>
      <c r="HJB3" s="82"/>
      <c r="HJC3" s="82"/>
      <c r="HJD3" s="82"/>
      <c r="HJE3" s="82"/>
      <c r="HJF3" s="82"/>
      <c r="HJG3" s="82"/>
      <c r="HJH3" s="82"/>
      <c r="HJI3" s="82"/>
      <c r="HJJ3" s="82"/>
      <c r="HJK3" s="82"/>
      <c r="HJL3" s="82"/>
      <c r="HJM3" s="82"/>
      <c r="HJN3" s="82"/>
      <c r="HJO3" s="82"/>
      <c r="HJP3" s="82"/>
      <c r="HJQ3" s="82"/>
      <c r="HJR3" s="82"/>
      <c r="HJS3" s="82"/>
      <c r="HJT3" s="82"/>
      <c r="HJU3" s="82"/>
      <c r="HJV3" s="82"/>
      <c r="HJW3" s="82"/>
      <c r="HJX3" s="82"/>
      <c r="HJY3" s="82"/>
      <c r="HJZ3" s="82"/>
      <c r="HKA3" s="82"/>
      <c r="HKB3" s="82"/>
      <c r="HKC3" s="82"/>
      <c r="HKD3" s="82"/>
      <c r="HKE3" s="82"/>
      <c r="HKF3" s="82"/>
      <c r="HKG3" s="82"/>
      <c r="HKH3" s="82"/>
      <c r="HKI3" s="82"/>
      <c r="HKJ3" s="82"/>
      <c r="HKK3" s="82"/>
      <c r="HKL3" s="82"/>
      <c r="HKM3" s="82"/>
      <c r="HKN3" s="82"/>
      <c r="HKO3" s="82"/>
      <c r="HKP3" s="82"/>
      <c r="HKQ3" s="82"/>
      <c r="HKR3" s="82"/>
      <c r="HKS3" s="82"/>
      <c r="HKT3" s="82"/>
      <c r="HKU3" s="82"/>
      <c r="HKV3" s="82"/>
      <c r="HKW3" s="82"/>
      <c r="HKX3" s="82"/>
      <c r="HKY3" s="82"/>
      <c r="HKZ3" s="82"/>
      <c r="HLA3" s="82"/>
      <c r="HLB3" s="82"/>
      <c r="HLC3" s="82"/>
      <c r="HLD3" s="82"/>
      <c r="HLE3" s="82"/>
      <c r="HLF3" s="82"/>
      <c r="HLG3" s="82"/>
      <c r="HLH3" s="82"/>
      <c r="HLI3" s="82"/>
      <c r="HLJ3" s="82"/>
      <c r="HLK3" s="82"/>
      <c r="HLL3" s="82"/>
      <c r="HLM3" s="82"/>
      <c r="HLN3" s="82"/>
      <c r="HLO3" s="82"/>
      <c r="HLP3" s="82"/>
      <c r="HLQ3" s="82"/>
      <c r="HLR3" s="82"/>
      <c r="HLS3" s="82"/>
      <c r="HLT3" s="82"/>
      <c r="HLU3" s="82"/>
      <c r="HLV3" s="82"/>
      <c r="HLW3" s="82"/>
      <c r="HLX3" s="82"/>
      <c r="HLY3" s="82"/>
      <c r="HLZ3" s="82"/>
      <c r="HMA3" s="82"/>
      <c r="HMB3" s="82"/>
      <c r="HMC3" s="82"/>
      <c r="HMD3" s="82"/>
      <c r="HME3" s="82"/>
      <c r="HMF3" s="82"/>
      <c r="HMG3" s="82"/>
      <c r="HMH3" s="82"/>
      <c r="HMI3" s="82"/>
      <c r="HMJ3" s="82"/>
      <c r="HMK3" s="82"/>
      <c r="HML3" s="82"/>
      <c r="HMM3" s="82"/>
      <c r="HMN3" s="82"/>
      <c r="HMO3" s="82"/>
      <c r="HMP3" s="82"/>
      <c r="HMQ3" s="82"/>
      <c r="HMR3" s="82"/>
      <c r="HMS3" s="82"/>
      <c r="HMT3" s="82"/>
      <c r="HMU3" s="82"/>
      <c r="HMV3" s="82"/>
      <c r="HMW3" s="82"/>
      <c r="HMX3" s="82"/>
      <c r="HMY3" s="82"/>
      <c r="HMZ3" s="82"/>
      <c r="HNA3" s="82"/>
      <c r="HNB3" s="82"/>
      <c r="HNC3" s="82"/>
      <c r="HND3" s="82"/>
      <c r="HNE3" s="82"/>
      <c r="HNF3" s="82"/>
      <c r="HNG3" s="82"/>
      <c r="HNH3" s="82"/>
      <c r="HNI3" s="82"/>
      <c r="HNJ3" s="82"/>
      <c r="HNK3" s="82"/>
      <c r="HNL3" s="82"/>
      <c r="HNM3" s="82"/>
      <c r="HNN3" s="82"/>
      <c r="HNO3" s="82"/>
      <c r="HNP3" s="82"/>
      <c r="HNQ3" s="82"/>
      <c r="HNR3" s="82"/>
      <c r="HNS3" s="82"/>
      <c r="HNT3" s="82"/>
      <c r="HNU3" s="82"/>
      <c r="HNV3" s="82"/>
      <c r="HNW3" s="82"/>
      <c r="HNX3" s="82"/>
      <c r="HNY3" s="82"/>
      <c r="HNZ3" s="82"/>
      <c r="HOA3" s="82"/>
      <c r="HOB3" s="82"/>
      <c r="HOC3" s="82"/>
      <c r="HOD3" s="82"/>
      <c r="HOE3" s="82"/>
      <c r="HOF3" s="82"/>
      <c r="HOG3" s="82"/>
      <c r="HOH3" s="82"/>
      <c r="HOI3" s="82"/>
      <c r="HOJ3" s="82"/>
      <c r="HOK3" s="82"/>
      <c r="HOL3" s="82"/>
      <c r="HOM3" s="82"/>
      <c r="HON3" s="82"/>
      <c r="HOO3" s="82"/>
      <c r="HOP3" s="82"/>
      <c r="HOQ3" s="82"/>
      <c r="HOR3" s="82"/>
      <c r="HOS3" s="82"/>
      <c r="HOT3" s="82"/>
      <c r="HOU3" s="82"/>
      <c r="HOV3" s="82"/>
      <c r="HOW3" s="82"/>
      <c r="HOX3" s="82"/>
      <c r="HOY3" s="82"/>
      <c r="HOZ3" s="82"/>
      <c r="HPA3" s="82"/>
      <c r="HPB3" s="82"/>
      <c r="HPC3" s="82"/>
      <c r="HPD3" s="82"/>
      <c r="HPE3" s="82"/>
      <c r="HPF3" s="82"/>
      <c r="HPG3" s="82"/>
      <c r="HPH3" s="82"/>
      <c r="HPI3" s="82"/>
      <c r="HPJ3" s="82"/>
      <c r="HPK3" s="82"/>
      <c r="HPL3" s="82"/>
      <c r="HPM3" s="82"/>
      <c r="HPN3" s="82"/>
      <c r="HPO3" s="82"/>
      <c r="HPP3" s="82"/>
      <c r="HPQ3" s="82"/>
      <c r="HPR3" s="82"/>
      <c r="HPS3" s="82"/>
      <c r="HPT3" s="82"/>
      <c r="HPU3" s="82"/>
      <c r="HPV3" s="82"/>
      <c r="HPW3" s="82"/>
      <c r="HPX3" s="82"/>
      <c r="HPY3" s="82"/>
      <c r="HPZ3" s="82"/>
      <c r="HQA3" s="82"/>
      <c r="HQB3" s="82"/>
      <c r="HQC3" s="82"/>
      <c r="HQD3" s="82"/>
      <c r="HQE3" s="82"/>
      <c r="HQF3" s="82"/>
      <c r="HQG3" s="82"/>
      <c r="HQH3" s="82"/>
      <c r="HQI3" s="82"/>
      <c r="HQJ3" s="82"/>
      <c r="HQK3" s="82"/>
      <c r="HQL3" s="82"/>
      <c r="HQM3" s="82"/>
      <c r="HQN3" s="82"/>
      <c r="HQO3" s="82"/>
      <c r="HQP3" s="82"/>
      <c r="HQQ3" s="82"/>
      <c r="HQR3" s="82"/>
      <c r="HQS3" s="82"/>
      <c r="HQT3" s="82"/>
      <c r="HQU3" s="82"/>
      <c r="HQV3" s="82"/>
      <c r="HQW3" s="82"/>
      <c r="HQX3" s="82"/>
      <c r="HQY3" s="82"/>
      <c r="HQZ3" s="82"/>
      <c r="HRA3" s="82"/>
      <c r="HRB3" s="82"/>
      <c r="HRC3" s="82"/>
      <c r="HRD3" s="82"/>
      <c r="HRE3" s="82"/>
      <c r="HRF3" s="82"/>
      <c r="HRG3" s="82"/>
      <c r="HRH3" s="82"/>
      <c r="HRI3" s="82"/>
      <c r="HRJ3" s="82"/>
      <c r="HRK3" s="82"/>
      <c r="HRL3" s="82"/>
      <c r="HRM3" s="82"/>
      <c r="HRN3" s="82"/>
      <c r="HRO3" s="82"/>
      <c r="HRP3" s="82"/>
      <c r="HRQ3" s="82"/>
      <c r="HRR3" s="82"/>
      <c r="HRS3" s="82"/>
      <c r="HRT3" s="82"/>
      <c r="HRU3" s="82"/>
      <c r="HRV3" s="82"/>
      <c r="HRW3" s="82"/>
      <c r="HRX3" s="82"/>
      <c r="HRY3" s="82"/>
      <c r="HRZ3" s="82"/>
      <c r="HSA3" s="82"/>
      <c r="HSB3" s="82"/>
      <c r="HSC3" s="82"/>
      <c r="HSD3" s="82"/>
      <c r="HSE3" s="82"/>
      <c r="HSF3" s="82"/>
      <c r="HSG3" s="82"/>
      <c r="HSH3" s="82"/>
      <c r="HSI3" s="82"/>
      <c r="HSJ3" s="82"/>
      <c r="HSK3" s="82"/>
      <c r="HSL3" s="82"/>
      <c r="HSM3" s="82"/>
      <c r="HSN3" s="82"/>
      <c r="HSO3" s="82"/>
      <c r="HSP3" s="82"/>
      <c r="HSQ3" s="82"/>
      <c r="HSR3" s="82"/>
      <c r="HSS3" s="82"/>
      <c r="HST3" s="82"/>
      <c r="HSU3" s="82"/>
      <c r="HSV3" s="82"/>
      <c r="HSW3" s="82"/>
      <c r="HSX3" s="82"/>
      <c r="HSY3" s="82"/>
      <c r="HSZ3" s="82"/>
      <c r="HTA3" s="82"/>
      <c r="HTB3" s="82"/>
      <c r="HTC3" s="82"/>
      <c r="HTD3" s="82"/>
      <c r="HTE3" s="82"/>
      <c r="HTF3" s="82"/>
      <c r="HTG3" s="82"/>
      <c r="HTH3" s="82"/>
      <c r="HTI3" s="82"/>
      <c r="HTJ3" s="82"/>
      <c r="HTK3" s="82"/>
      <c r="HTL3" s="82"/>
      <c r="HTM3" s="82"/>
      <c r="HTN3" s="82"/>
      <c r="HTO3" s="82"/>
      <c r="HTP3" s="82"/>
      <c r="HTQ3" s="82"/>
      <c r="HTR3" s="82"/>
      <c r="HTS3" s="82"/>
      <c r="HTT3" s="82"/>
      <c r="HTU3" s="82"/>
      <c r="HTV3" s="82"/>
      <c r="HTW3" s="82"/>
      <c r="HTX3" s="82"/>
      <c r="HTY3" s="82"/>
      <c r="HTZ3" s="82"/>
      <c r="HUA3" s="82"/>
      <c r="HUB3" s="82"/>
      <c r="HUC3" s="82"/>
      <c r="HUD3" s="82"/>
      <c r="HUE3" s="82"/>
      <c r="HUF3" s="82"/>
      <c r="HUG3" s="82"/>
      <c r="HUH3" s="82"/>
      <c r="HUI3" s="82"/>
      <c r="HUJ3" s="82"/>
      <c r="HUK3" s="82"/>
      <c r="HUL3" s="82"/>
      <c r="HUM3" s="82"/>
      <c r="HUN3" s="82"/>
      <c r="HUO3" s="82"/>
      <c r="HUP3" s="82"/>
      <c r="HUQ3" s="82"/>
      <c r="HUR3" s="82"/>
      <c r="HUS3" s="82"/>
      <c r="HUT3" s="82"/>
      <c r="HUU3" s="82"/>
      <c r="HUV3" s="82"/>
      <c r="HUW3" s="82"/>
      <c r="HUX3" s="82"/>
      <c r="HUY3" s="82"/>
      <c r="HUZ3" s="82"/>
      <c r="HVA3" s="82"/>
      <c r="HVB3" s="82"/>
      <c r="HVC3" s="82"/>
      <c r="HVD3" s="82"/>
      <c r="HVE3" s="82"/>
      <c r="HVF3" s="82"/>
      <c r="HVG3" s="82"/>
      <c r="HVH3" s="82"/>
      <c r="HVI3" s="82"/>
      <c r="HVJ3" s="82"/>
      <c r="HVK3" s="82"/>
      <c r="HVL3" s="82"/>
      <c r="HVM3" s="82"/>
      <c r="HVN3" s="82"/>
      <c r="HVO3" s="82"/>
      <c r="HVP3" s="82"/>
      <c r="HVQ3" s="82"/>
      <c r="HVR3" s="82"/>
      <c r="HVS3" s="82"/>
      <c r="HVT3" s="82"/>
      <c r="HVU3" s="82"/>
      <c r="HVV3" s="82"/>
      <c r="HVW3" s="82"/>
      <c r="HVX3" s="82"/>
      <c r="HVY3" s="82"/>
      <c r="HVZ3" s="82"/>
      <c r="HWA3" s="82"/>
      <c r="HWB3" s="82"/>
      <c r="HWC3" s="82"/>
      <c r="HWD3" s="82"/>
      <c r="HWE3" s="82"/>
      <c r="HWF3" s="82"/>
      <c r="HWG3" s="82"/>
      <c r="HWH3" s="82"/>
      <c r="HWI3" s="82"/>
      <c r="HWJ3" s="82"/>
      <c r="HWK3" s="82"/>
      <c r="HWL3" s="82"/>
      <c r="HWM3" s="82"/>
      <c r="HWN3" s="82"/>
      <c r="HWO3" s="82"/>
      <c r="HWP3" s="82"/>
      <c r="HWQ3" s="82"/>
      <c r="HWR3" s="82"/>
      <c r="HWS3" s="82"/>
      <c r="HWT3" s="82"/>
      <c r="HWU3" s="82"/>
      <c r="HWV3" s="82"/>
      <c r="HWW3" s="82"/>
      <c r="HWX3" s="82"/>
      <c r="HWY3" s="82"/>
      <c r="HWZ3" s="82"/>
      <c r="HXA3" s="82"/>
      <c r="HXB3" s="82"/>
      <c r="HXC3" s="82"/>
      <c r="HXD3" s="82"/>
      <c r="HXE3" s="82"/>
      <c r="HXF3" s="82"/>
      <c r="HXG3" s="82"/>
      <c r="HXH3" s="82"/>
      <c r="HXI3" s="82"/>
      <c r="HXJ3" s="82"/>
      <c r="HXK3" s="82"/>
      <c r="HXL3" s="82"/>
      <c r="HXM3" s="82"/>
      <c r="HXN3" s="82"/>
      <c r="HXO3" s="82"/>
      <c r="HXP3" s="82"/>
      <c r="HXQ3" s="82"/>
      <c r="HXR3" s="82"/>
      <c r="HXS3" s="82"/>
      <c r="HXT3" s="82"/>
      <c r="HXU3" s="82"/>
      <c r="HXV3" s="82"/>
      <c r="HXW3" s="82"/>
      <c r="HXX3" s="82"/>
      <c r="HXY3" s="82"/>
      <c r="HXZ3" s="82"/>
      <c r="HYA3" s="82"/>
      <c r="HYB3" s="82"/>
      <c r="HYC3" s="82"/>
      <c r="HYD3" s="82"/>
      <c r="HYE3" s="82"/>
      <c r="HYF3" s="82"/>
      <c r="HYG3" s="82"/>
      <c r="HYH3" s="82"/>
      <c r="HYI3" s="82"/>
      <c r="HYJ3" s="82"/>
      <c r="HYK3" s="82"/>
      <c r="HYL3" s="82"/>
      <c r="HYM3" s="82"/>
      <c r="HYN3" s="82"/>
      <c r="HYO3" s="82"/>
      <c r="HYP3" s="82"/>
      <c r="HYQ3" s="82"/>
      <c r="HYR3" s="82"/>
      <c r="HYS3" s="82"/>
      <c r="HYT3" s="82"/>
      <c r="HYU3" s="82"/>
      <c r="HYV3" s="82"/>
      <c r="HYW3" s="82"/>
      <c r="HYX3" s="82"/>
      <c r="HYY3" s="82"/>
      <c r="HYZ3" s="82"/>
      <c r="HZA3" s="82"/>
      <c r="HZB3" s="82"/>
      <c r="HZC3" s="82"/>
      <c r="HZD3" s="82"/>
      <c r="HZE3" s="82"/>
      <c r="HZF3" s="82"/>
      <c r="HZG3" s="82"/>
      <c r="HZH3" s="82"/>
      <c r="HZI3" s="82"/>
      <c r="HZJ3" s="82"/>
      <c r="HZK3" s="82"/>
      <c r="HZL3" s="82"/>
      <c r="HZM3" s="82"/>
      <c r="HZN3" s="82"/>
      <c r="HZO3" s="82"/>
      <c r="HZP3" s="82"/>
      <c r="HZQ3" s="82"/>
      <c r="HZR3" s="82"/>
      <c r="HZS3" s="82"/>
      <c r="HZT3" s="82"/>
      <c r="HZU3" s="82"/>
      <c r="HZV3" s="82"/>
      <c r="HZW3" s="82"/>
      <c r="HZX3" s="82"/>
      <c r="HZY3" s="82"/>
      <c r="HZZ3" s="82"/>
      <c r="IAA3" s="82"/>
      <c r="IAB3" s="82"/>
      <c r="IAC3" s="82"/>
      <c r="IAD3" s="82"/>
      <c r="IAE3" s="82"/>
      <c r="IAF3" s="82"/>
      <c r="IAG3" s="82"/>
      <c r="IAH3" s="82"/>
      <c r="IAI3" s="82"/>
      <c r="IAJ3" s="82"/>
      <c r="IAK3" s="82"/>
      <c r="IAL3" s="82"/>
      <c r="IAM3" s="82"/>
      <c r="IAN3" s="82"/>
      <c r="IAO3" s="82"/>
      <c r="IAP3" s="82"/>
      <c r="IAQ3" s="82"/>
      <c r="IAR3" s="82"/>
      <c r="IAS3" s="82"/>
      <c r="IAT3" s="82"/>
      <c r="IAU3" s="82"/>
      <c r="IAV3" s="82"/>
      <c r="IAW3" s="82"/>
      <c r="IAX3" s="82"/>
      <c r="IAY3" s="82"/>
      <c r="IAZ3" s="82"/>
      <c r="IBA3" s="82"/>
      <c r="IBB3" s="82"/>
      <c r="IBC3" s="82"/>
      <c r="IBD3" s="82"/>
      <c r="IBE3" s="82"/>
      <c r="IBF3" s="82"/>
      <c r="IBG3" s="82"/>
      <c r="IBH3" s="82"/>
      <c r="IBI3" s="82"/>
      <c r="IBJ3" s="82"/>
      <c r="IBK3" s="82"/>
      <c r="IBL3" s="82"/>
      <c r="IBM3" s="82"/>
      <c r="IBN3" s="82"/>
      <c r="IBO3" s="82"/>
      <c r="IBP3" s="82"/>
      <c r="IBQ3" s="82"/>
      <c r="IBR3" s="82"/>
      <c r="IBS3" s="82"/>
      <c r="IBT3" s="82"/>
      <c r="IBU3" s="82"/>
      <c r="IBV3" s="82"/>
      <c r="IBW3" s="82"/>
      <c r="IBX3" s="82"/>
      <c r="IBY3" s="82"/>
      <c r="IBZ3" s="82"/>
      <c r="ICA3" s="82"/>
      <c r="ICB3" s="82"/>
      <c r="ICC3" s="82"/>
      <c r="ICD3" s="82"/>
      <c r="ICE3" s="82"/>
      <c r="ICF3" s="82"/>
      <c r="ICG3" s="82"/>
      <c r="ICH3" s="82"/>
      <c r="ICI3" s="82"/>
      <c r="ICJ3" s="82"/>
      <c r="ICK3" s="82"/>
      <c r="ICL3" s="82"/>
      <c r="ICM3" s="82"/>
      <c r="ICN3" s="82"/>
      <c r="ICO3" s="82"/>
      <c r="ICP3" s="82"/>
      <c r="ICQ3" s="82"/>
      <c r="ICR3" s="82"/>
      <c r="ICS3" s="82"/>
      <c r="ICT3" s="82"/>
      <c r="ICU3" s="82"/>
      <c r="ICV3" s="82"/>
      <c r="ICW3" s="82"/>
      <c r="ICX3" s="82"/>
      <c r="ICY3" s="82"/>
      <c r="ICZ3" s="82"/>
      <c r="IDA3" s="82"/>
      <c r="IDB3" s="82"/>
      <c r="IDC3" s="82"/>
      <c r="IDD3" s="82"/>
      <c r="IDE3" s="82"/>
      <c r="IDF3" s="82"/>
      <c r="IDG3" s="82"/>
      <c r="IDH3" s="82"/>
      <c r="IDI3" s="82"/>
      <c r="IDJ3" s="82"/>
      <c r="IDK3" s="82"/>
      <c r="IDL3" s="82"/>
      <c r="IDM3" s="82"/>
      <c r="IDN3" s="82"/>
      <c r="IDO3" s="82"/>
      <c r="IDP3" s="82"/>
      <c r="IDQ3" s="82"/>
      <c r="IDR3" s="82"/>
      <c r="IDS3" s="82"/>
      <c r="IDT3" s="82"/>
      <c r="IDU3" s="82"/>
      <c r="IDV3" s="82"/>
      <c r="IDW3" s="82"/>
      <c r="IDX3" s="82"/>
      <c r="IDY3" s="82"/>
      <c r="IDZ3" s="82"/>
      <c r="IEA3" s="82"/>
      <c r="IEB3" s="82"/>
      <c r="IEC3" s="82"/>
      <c r="IED3" s="82"/>
      <c r="IEE3" s="82"/>
      <c r="IEF3" s="82"/>
      <c r="IEG3" s="82"/>
      <c r="IEH3" s="82"/>
      <c r="IEI3" s="82"/>
      <c r="IEJ3" s="82"/>
      <c r="IEK3" s="82"/>
      <c r="IEL3" s="82"/>
      <c r="IEM3" s="82"/>
      <c r="IEN3" s="82"/>
      <c r="IEO3" s="82"/>
      <c r="IEP3" s="82"/>
      <c r="IEQ3" s="82"/>
      <c r="IER3" s="82"/>
      <c r="IES3" s="82"/>
      <c r="IET3" s="82"/>
      <c r="IEU3" s="82"/>
      <c r="IEV3" s="82"/>
      <c r="IEW3" s="82"/>
      <c r="IEX3" s="82"/>
      <c r="IEY3" s="82"/>
      <c r="IEZ3" s="82"/>
      <c r="IFA3" s="82"/>
      <c r="IFB3" s="82"/>
      <c r="IFC3" s="82"/>
      <c r="IFD3" s="82"/>
      <c r="IFE3" s="82"/>
      <c r="IFF3" s="82"/>
      <c r="IFG3" s="82"/>
      <c r="IFH3" s="82"/>
      <c r="IFI3" s="82"/>
      <c r="IFJ3" s="82"/>
      <c r="IFK3" s="82"/>
      <c r="IFL3" s="82"/>
      <c r="IFM3" s="82"/>
      <c r="IFN3" s="82"/>
      <c r="IFO3" s="82"/>
      <c r="IFP3" s="82"/>
      <c r="IFQ3" s="82"/>
      <c r="IFR3" s="82"/>
      <c r="IFS3" s="82"/>
      <c r="IFT3" s="82"/>
      <c r="IFU3" s="82"/>
      <c r="IFV3" s="82"/>
      <c r="IFW3" s="82"/>
      <c r="IFX3" s="82"/>
      <c r="IFY3" s="82"/>
      <c r="IFZ3" s="82"/>
      <c r="IGA3" s="82"/>
      <c r="IGB3" s="82"/>
      <c r="IGC3" s="82"/>
      <c r="IGD3" s="82"/>
      <c r="IGE3" s="82"/>
      <c r="IGF3" s="82"/>
      <c r="IGG3" s="82"/>
      <c r="IGH3" s="82"/>
      <c r="IGI3" s="82"/>
      <c r="IGJ3" s="82"/>
      <c r="IGK3" s="82"/>
      <c r="IGL3" s="82"/>
      <c r="IGM3" s="82"/>
      <c r="IGN3" s="82"/>
      <c r="IGO3" s="82"/>
      <c r="IGP3" s="82"/>
      <c r="IGQ3" s="82"/>
      <c r="IGR3" s="82"/>
      <c r="IGS3" s="82"/>
      <c r="IGT3" s="82"/>
      <c r="IGU3" s="82"/>
      <c r="IGV3" s="82"/>
      <c r="IGW3" s="82"/>
      <c r="IGX3" s="82"/>
      <c r="IGY3" s="82"/>
      <c r="IGZ3" s="82"/>
      <c r="IHA3" s="82"/>
      <c r="IHB3" s="82"/>
      <c r="IHC3" s="82"/>
      <c r="IHD3" s="82"/>
      <c r="IHE3" s="82"/>
      <c r="IHF3" s="82"/>
      <c r="IHG3" s="82"/>
      <c r="IHH3" s="82"/>
      <c r="IHI3" s="82"/>
      <c r="IHJ3" s="82"/>
      <c r="IHK3" s="82"/>
      <c r="IHL3" s="82"/>
      <c r="IHM3" s="82"/>
      <c r="IHN3" s="82"/>
      <c r="IHO3" s="82"/>
      <c r="IHP3" s="82"/>
      <c r="IHQ3" s="82"/>
      <c r="IHR3" s="82"/>
      <c r="IHS3" s="82"/>
      <c r="IHT3" s="82"/>
      <c r="IHU3" s="82"/>
      <c r="IHV3" s="82"/>
      <c r="IHW3" s="82"/>
      <c r="IHX3" s="82"/>
      <c r="IHY3" s="82"/>
      <c r="IHZ3" s="82"/>
      <c r="IIA3" s="82"/>
      <c r="IIB3" s="82"/>
      <c r="IIC3" s="82"/>
      <c r="IID3" s="82"/>
      <c r="IIE3" s="82"/>
      <c r="IIF3" s="82"/>
      <c r="IIG3" s="82"/>
      <c r="IIH3" s="82"/>
      <c r="III3" s="82"/>
      <c r="IIJ3" s="82"/>
      <c r="IIK3" s="82"/>
      <c r="IIL3" s="82"/>
      <c r="IIM3" s="82"/>
      <c r="IIN3" s="82"/>
      <c r="IIO3" s="82"/>
      <c r="IIP3" s="82"/>
      <c r="IIQ3" s="82"/>
      <c r="IIR3" s="82"/>
      <c r="IIS3" s="82"/>
      <c r="IIT3" s="82"/>
      <c r="IIU3" s="82"/>
      <c r="IIV3" s="82"/>
      <c r="IIW3" s="82"/>
      <c r="IIX3" s="82"/>
      <c r="IIY3" s="82"/>
      <c r="IIZ3" s="82"/>
      <c r="IJA3" s="82"/>
      <c r="IJB3" s="82"/>
      <c r="IJC3" s="82"/>
      <c r="IJD3" s="82"/>
      <c r="IJE3" s="82"/>
      <c r="IJF3" s="82"/>
      <c r="IJG3" s="82"/>
      <c r="IJH3" s="82"/>
      <c r="IJI3" s="82"/>
      <c r="IJJ3" s="82"/>
      <c r="IJK3" s="82"/>
      <c r="IJL3" s="82"/>
      <c r="IJM3" s="82"/>
      <c r="IJN3" s="82"/>
      <c r="IJO3" s="82"/>
      <c r="IJP3" s="82"/>
      <c r="IJQ3" s="82"/>
      <c r="IJR3" s="82"/>
      <c r="IJS3" s="82"/>
      <c r="IJT3" s="82"/>
      <c r="IJU3" s="82"/>
      <c r="IJV3" s="82"/>
      <c r="IJW3" s="82"/>
      <c r="IJX3" s="82"/>
      <c r="IJY3" s="82"/>
      <c r="IJZ3" s="82"/>
      <c r="IKA3" s="82"/>
      <c r="IKB3" s="82"/>
      <c r="IKC3" s="82"/>
      <c r="IKD3" s="82"/>
      <c r="IKE3" s="82"/>
      <c r="IKF3" s="82"/>
      <c r="IKG3" s="82"/>
      <c r="IKH3" s="82"/>
      <c r="IKI3" s="82"/>
      <c r="IKJ3" s="82"/>
      <c r="IKK3" s="82"/>
      <c r="IKL3" s="82"/>
      <c r="IKM3" s="82"/>
      <c r="IKN3" s="82"/>
      <c r="IKO3" s="82"/>
      <c r="IKP3" s="82"/>
      <c r="IKQ3" s="82"/>
      <c r="IKR3" s="82"/>
      <c r="IKS3" s="82"/>
      <c r="IKT3" s="82"/>
      <c r="IKU3" s="82"/>
      <c r="IKV3" s="82"/>
      <c r="IKW3" s="82"/>
      <c r="IKX3" s="82"/>
      <c r="IKY3" s="82"/>
      <c r="IKZ3" s="82"/>
      <c r="ILA3" s="82"/>
      <c r="ILB3" s="82"/>
      <c r="ILC3" s="82"/>
      <c r="ILD3" s="82"/>
      <c r="ILE3" s="82"/>
      <c r="ILF3" s="82"/>
      <c r="ILG3" s="82"/>
      <c r="ILH3" s="82"/>
      <c r="ILI3" s="82"/>
      <c r="ILJ3" s="82"/>
      <c r="ILK3" s="82"/>
      <c r="ILL3" s="82"/>
      <c r="ILM3" s="82"/>
      <c r="ILN3" s="82"/>
      <c r="ILO3" s="82"/>
      <c r="ILP3" s="82"/>
      <c r="ILQ3" s="82"/>
      <c r="ILR3" s="82"/>
      <c r="ILS3" s="82"/>
      <c r="ILT3" s="82"/>
      <c r="ILU3" s="82"/>
      <c r="ILV3" s="82"/>
      <c r="ILW3" s="82"/>
      <c r="ILX3" s="82"/>
      <c r="ILY3" s="82"/>
      <c r="ILZ3" s="82"/>
      <c r="IMA3" s="82"/>
      <c r="IMB3" s="82"/>
      <c r="IMC3" s="82"/>
      <c r="IMD3" s="82"/>
      <c r="IME3" s="82"/>
      <c r="IMF3" s="82"/>
      <c r="IMG3" s="82"/>
      <c r="IMH3" s="82"/>
      <c r="IMI3" s="82"/>
      <c r="IMJ3" s="82"/>
      <c r="IMK3" s="82"/>
      <c r="IML3" s="82"/>
      <c r="IMM3" s="82"/>
      <c r="IMN3" s="82"/>
      <c r="IMO3" s="82"/>
      <c r="IMP3" s="82"/>
      <c r="IMQ3" s="82"/>
      <c r="IMR3" s="82"/>
      <c r="IMS3" s="82"/>
      <c r="IMT3" s="82"/>
      <c r="IMU3" s="82"/>
      <c r="IMV3" s="82"/>
      <c r="IMW3" s="82"/>
      <c r="IMX3" s="82"/>
      <c r="IMY3" s="82"/>
      <c r="IMZ3" s="82"/>
      <c r="INA3" s="82"/>
      <c r="INB3" s="82"/>
      <c r="INC3" s="82"/>
      <c r="IND3" s="82"/>
      <c r="INE3" s="82"/>
      <c r="INF3" s="82"/>
      <c r="ING3" s="82"/>
      <c r="INH3" s="82"/>
      <c r="INI3" s="82"/>
      <c r="INJ3" s="82"/>
      <c r="INK3" s="82"/>
      <c r="INL3" s="82"/>
      <c r="INM3" s="82"/>
      <c r="INN3" s="82"/>
      <c r="INO3" s="82"/>
      <c r="INP3" s="82"/>
      <c r="INQ3" s="82"/>
      <c r="INR3" s="82"/>
      <c r="INS3" s="82"/>
      <c r="INT3" s="82"/>
      <c r="INU3" s="82"/>
      <c r="INV3" s="82"/>
      <c r="INW3" s="82"/>
      <c r="INX3" s="82"/>
      <c r="INY3" s="82"/>
      <c r="INZ3" s="82"/>
      <c r="IOA3" s="82"/>
      <c r="IOB3" s="82"/>
      <c r="IOC3" s="82"/>
      <c r="IOD3" s="82"/>
      <c r="IOE3" s="82"/>
      <c r="IOF3" s="82"/>
      <c r="IOG3" s="82"/>
      <c r="IOH3" s="82"/>
      <c r="IOI3" s="82"/>
      <c r="IOJ3" s="82"/>
      <c r="IOK3" s="82"/>
      <c r="IOL3" s="82"/>
      <c r="IOM3" s="82"/>
      <c r="ION3" s="82"/>
      <c r="IOO3" s="82"/>
      <c r="IOP3" s="82"/>
      <c r="IOQ3" s="82"/>
      <c r="IOR3" s="82"/>
      <c r="IOS3" s="82"/>
      <c r="IOT3" s="82"/>
      <c r="IOU3" s="82"/>
      <c r="IOV3" s="82"/>
      <c r="IOW3" s="82"/>
      <c r="IOX3" s="82"/>
      <c r="IOY3" s="82"/>
      <c r="IOZ3" s="82"/>
      <c r="IPA3" s="82"/>
      <c r="IPB3" s="82"/>
      <c r="IPC3" s="82"/>
      <c r="IPD3" s="82"/>
      <c r="IPE3" s="82"/>
      <c r="IPF3" s="82"/>
      <c r="IPG3" s="82"/>
      <c r="IPH3" s="82"/>
      <c r="IPI3" s="82"/>
      <c r="IPJ3" s="82"/>
      <c r="IPK3" s="82"/>
      <c r="IPL3" s="82"/>
      <c r="IPM3" s="82"/>
      <c r="IPN3" s="82"/>
      <c r="IPO3" s="82"/>
      <c r="IPP3" s="82"/>
      <c r="IPQ3" s="82"/>
      <c r="IPR3" s="82"/>
      <c r="IPS3" s="82"/>
      <c r="IPT3" s="82"/>
      <c r="IPU3" s="82"/>
      <c r="IPV3" s="82"/>
      <c r="IPW3" s="82"/>
      <c r="IPX3" s="82"/>
      <c r="IPY3" s="82"/>
      <c r="IPZ3" s="82"/>
      <c r="IQA3" s="82"/>
      <c r="IQB3" s="82"/>
      <c r="IQC3" s="82"/>
      <c r="IQD3" s="82"/>
      <c r="IQE3" s="82"/>
      <c r="IQF3" s="82"/>
      <c r="IQG3" s="82"/>
      <c r="IQH3" s="82"/>
      <c r="IQI3" s="82"/>
      <c r="IQJ3" s="82"/>
      <c r="IQK3" s="82"/>
      <c r="IQL3" s="82"/>
      <c r="IQM3" s="82"/>
      <c r="IQN3" s="82"/>
      <c r="IQO3" s="82"/>
      <c r="IQP3" s="82"/>
      <c r="IQQ3" s="82"/>
      <c r="IQR3" s="82"/>
      <c r="IQS3" s="82"/>
      <c r="IQT3" s="82"/>
      <c r="IQU3" s="82"/>
      <c r="IQV3" s="82"/>
      <c r="IQW3" s="82"/>
      <c r="IQX3" s="82"/>
      <c r="IQY3" s="82"/>
      <c r="IQZ3" s="82"/>
      <c r="IRA3" s="82"/>
      <c r="IRB3" s="82"/>
      <c r="IRC3" s="82"/>
      <c r="IRD3" s="82"/>
      <c r="IRE3" s="82"/>
      <c r="IRF3" s="82"/>
      <c r="IRG3" s="82"/>
      <c r="IRH3" s="82"/>
      <c r="IRI3" s="82"/>
      <c r="IRJ3" s="82"/>
      <c r="IRK3" s="82"/>
      <c r="IRL3" s="82"/>
      <c r="IRM3" s="82"/>
      <c r="IRN3" s="82"/>
      <c r="IRO3" s="82"/>
      <c r="IRP3" s="82"/>
      <c r="IRQ3" s="82"/>
      <c r="IRR3" s="82"/>
      <c r="IRS3" s="82"/>
      <c r="IRT3" s="82"/>
      <c r="IRU3" s="82"/>
      <c r="IRV3" s="82"/>
      <c r="IRW3" s="82"/>
      <c r="IRX3" s="82"/>
      <c r="IRY3" s="82"/>
      <c r="IRZ3" s="82"/>
      <c r="ISA3" s="82"/>
      <c r="ISB3" s="82"/>
      <c r="ISC3" s="82"/>
      <c r="ISD3" s="82"/>
      <c r="ISE3" s="82"/>
      <c r="ISF3" s="82"/>
      <c r="ISG3" s="82"/>
      <c r="ISH3" s="82"/>
      <c r="ISI3" s="82"/>
      <c r="ISJ3" s="82"/>
      <c r="ISK3" s="82"/>
      <c r="ISL3" s="82"/>
      <c r="ISM3" s="82"/>
      <c r="ISN3" s="82"/>
      <c r="ISO3" s="82"/>
      <c r="ISP3" s="82"/>
      <c r="ISQ3" s="82"/>
      <c r="ISR3" s="82"/>
      <c r="ISS3" s="82"/>
      <c r="IST3" s="82"/>
      <c r="ISU3" s="82"/>
      <c r="ISV3" s="82"/>
      <c r="ISW3" s="82"/>
      <c r="ISX3" s="82"/>
      <c r="ISY3" s="82"/>
      <c r="ISZ3" s="82"/>
      <c r="ITA3" s="82"/>
      <c r="ITB3" s="82"/>
      <c r="ITC3" s="82"/>
      <c r="ITD3" s="82"/>
      <c r="ITE3" s="82"/>
      <c r="ITF3" s="82"/>
      <c r="ITG3" s="82"/>
      <c r="ITH3" s="82"/>
      <c r="ITI3" s="82"/>
      <c r="ITJ3" s="82"/>
      <c r="ITK3" s="82"/>
      <c r="ITL3" s="82"/>
      <c r="ITM3" s="82"/>
      <c r="ITN3" s="82"/>
      <c r="ITO3" s="82"/>
      <c r="ITP3" s="82"/>
      <c r="ITQ3" s="82"/>
      <c r="ITR3" s="82"/>
      <c r="ITS3" s="82"/>
      <c r="ITT3" s="82"/>
      <c r="ITU3" s="82"/>
      <c r="ITV3" s="82"/>
      <c r="ITW3" s="82"/>
      <c r="ITX3" s="82"/>
      <c r="ITY3" s="82"/>
      <c r="ITZ3" s="82"/>
      <c r="IUA3" s="82"/>
      <c r="IUB3" s="82"/>
      <c r="IUC3" s="82"/>
      <c r="IUD3" s="82"/>
      <c r="IUE3" s="82"/>
      <c r="IUF3" s="82"/>
      <c r="IUG3" s="82"/>
      <c r="IUH3" s="82"/>
      <c r="IUI3" s="82"/>
      <c r="IUJ3" s="82"/>
      <c r="IUK3" s="82"/>
      <c r="IUL3" s="82"/>
      <c r="IUM3" s="82"/>
      <c r="IUN3" s="82"/>
      <c r="IUO3" s="82"/>
      <c r="IUP3" s="82"/>
      <c r="IUQ3" s="82"/>
      <c r="IUR3" s="82"/>
      <c r="IUS3" s="82"/>
      <c r="IUT3" s="82"/>
      <c r="IUU3" s="82"/>
      <c r="IUV3" s="82"/>
      <c r="IUW3" s="82"/>
      <c r="IUX3" s="82"/>
      <c r="IUY3" s="82"/>
      <c r="IUZ3" s="82"/>
      <c r="IVA3" s="82"/>
      <c r="IVB3" s="82"/>
      <c r="IVC3" s="82"/>
      <c r="IVD3" s="82"/>
      <c r="IVE3" s="82"/>
      <c r="IVF3" s="82"/>
      <c r="IVG3" s="82"/>
      <c r="IVH3" s="82"/>
      <c r="IVI3" s="82"/>
      <c r="IVJ3" s="82"/>
      <c r="IVK3" s="82"/>
      <c r="IVL3" s="82"/>
      <c r="IVM3" s="82"/>
      <c r="IVN3" s="82"/>
      <c r="IVO3" s="82"/>
      <c r="IVP3" s="82"/>
      <c r="IVQ3" s="82"/>
      <c r="IVR3" s="82"/>
      <c r="IVS3" s="82"/>
      <c r="IVT3" s="82"/>
      <c r="IVU3" s="82"/>
      <c r="IVV3" s="82"/>
      <c r="IVW3" s="82"/>
      <c r="IVX3" s="82"/>
      <c r="IVY3" s="82"/>
      <c r="IVZ3" s="82"/>
      <c r="IWA3" s="82"/>
      <c r="IWB3" s="82"/>
      <c r="IWC3" s="82"/>
      <c r="IWD3" s="82"/>
      <c r="IWE3" s="82"/>
      <c r="IWF3" s="82"/>
      <c r="IWG3" s="82"/>
      <c r="IWH3" s="82"/>
      <c r="IWI3" s="82"/>
      <c r="IWJ3" s="82"/>
      <c r="IWK3" s="82"/>
      <c r="IWL3" s="82"/>
      <c r="IWM3" s="82"/>
      <c r="IWN3" s="82"/>
      <c r="IWO3" s="82"/>
      <c r="IWP3" s="82"/>
      <c r="IWQ3" s="82"/>
      <c r="IWR3" s="82"/>
      <c r="IWS3" s="82"/>
      <c r="IWT3" s="82"/>
      <c r="IWU3" s="82"/>
      <c r="IWV3" s="82"/>
      <c r="IWW3" s="82"/>
      <c r="IWX3" s="82"/>
      <c r="IWY3" s="82"/>
      <c r="IWZ3" s="82"/>
      <c r="IXA3" s="82"/>
      <c r="IXB3" s="82"/>
      <c r="IXC3" s="82"/>
      <c r="IXD3" s="82"/>
      <c r="IXE3" s="82"/>
      <c r="IXF3" s="82"/>
      <c r="IXG3" s="82"/>
      <c r="IXH3" s="82"/>
      <c r="IXI3" s="82"/>
      <c r="IXJ3" s="82"/>
      <c r="IXK3" s="82"/>
      <c r="IXL3" s="82"/>
      <c r="IXM3" s="82"/>
      <c r="IXN3" s="82"/>
      <c r="IXO3" s="82"/>
      <c r="IXP3" s="82"/>
      <c r="IXQ3" s="82"/>
      <c r="IXR3" s="82"/>
      <c r="IXS3" s="82"/>
      <c r="IXT3" s="82"/>
      <c r="IXU3" s="82"/>
      <c r="IXV3" s="82"/>
      <c r="IXW3" s="82"/>
      <c r="IXX3" s="82"/>
      <c r="IXY3" s="82"/>
      <c r="IXZ3" s="82"/>
      <c r="IYA3" s="82"/>
      <c r="IYB3" s="82"/>
      <c r="IYC3" s="82"/>
      <c r="IYD3" s="82"/>
      <c r="IYE3" s="82"/>
      <c r="IYF3" s="82"/>
      <c r="IYG3" s="82"/>
      <c r="IYH3" s="82"/>
      <c r="IYI3" s="82"/>
      <c r="IYJ3" s="82"/>
      <c r="IYK3" s="82"/>
      <c r="IYL3" s="82"/>
      <c r="IYM3" s="82"/>
      <c r="IYN3" s="82"/>
      <c r="IYO3" s="82"/>
      <c r="IYP3" s="82"/>
      <c r="IYQ3" s="82"/>
      <c r="IYR3" s="82"/>
      <c r="IYS3" s="82"/>
      <c r="IYT3" s="82"/>
      <c r="IYU3" s="82"/>
      <c r="IYV3" s="82"/>
      <c r="IYW3" s="82"/>
      <c r="IYX3" s="82"/>
      <c r="IYY3" s="82"/>
      <c r="IYZ3" s="82"/>
      <c r="IZA3" s="82"/>
      <c r="IZB3" s="82"/>
      <c r="IZC3" s="82"/>
      <c r="IZD3" s="82"/>
      <c r="IZE3" s="82"/>
      <c r="IZF3" s="82"/>
      <c r="IZG3" s="82"/>
      <c r="IZH3" s="82"/>
      <c r="IZI3" s="82"/>
      <c r="IZJ3" s="82"/>
      <c r="IZK3" s="82"/>
      <c r="IZL3" s="82"/>
      <c r="IZM3" s="82"/>
      <c r="IZN3" s="82"/>
      <c r="IZO3" s="82"/>
      <c r="IZP3" s="82"/>
      <c r="IZQ3" s="82"/>
      <c r="IZR3" s="82"/>
      <c r="IZS3" s="82"/>
      <c r="IZT3" s="82"/>
      <c r="IZU3" s="82"/>
      <c r="IZV3" s="82"/>
      <c r="IZW3" s="82"/>
      <c r="IZX3" s="82"/>
      <c r="IZY3" s="82"/>
      <c r="IZZ3" s="82"/>
      <c r="JAA3" s="82"/>
      <c r="JAB3" s="82"/>
      <c r="JAC3" s="82"/>
      <c r="JAD3" s="82"/>
      <c r="JAE3" s="82"/>
      <c r="JAF3" s="82"/>
      <c r="JAG3" s="82"/>
      <c r="JAH3" s="82"/>
      <c r="JAI3" s="82"/>
      <c r="JAJ3" s="82"/>
      <c r="JAK3" s="82"/>
      <c r="JAL3" s="82"/>
      <c r="JAM3" s="82"/>
      <c r="JAN3" s="82"/>
      <c r="JAO3" s="82"/>
      <c r="JAP3" s="82"/>
      <c r="JAQ3" s="82"/>
      <c r="JAR3" s="82"/>
      <c r="JAS3" s="82"/>
      <c r="JAT3" s="82"/>
      <c r="JAU3" s="82"/>
      <c r="JAV3" s="82"/>
      <c r="JAW3" s="82"/>
      <c r="JAX3" s="82"/>
      <c r="JAY3" s="82"/>
      <c r="JAZ3" s="82"/>
      <c r="JBA3" s="82"/>
      <c r="JBB3" s="82"/>
      <c r="JBC3" s="82"/>
      <c r="JBD3" s="82"/>
      <c r="JBE3" s="82"/>
      <c r="JBF3" s="82"/>
      <c r="JBG3" s="82"/>
      <c r="JBH3" s="82"/>
      <c r="JBI3" s="82"/>
      <c r="JBJ3" s="82"/>
      <c r="JBK3" s="82"/>
      <c r="JBL3" s="82"/>
      <c r="JBM3" s="82"/>
      <c r="JBN3" s="82"/>
      <c r="JBO3" s="82"/>
      <c r="JBP3" s="82"/>
      <c r="JBQ3" s="82"/>
      <c r="JBR3" s="82"/>
      <c r="JBS3" s="82"/>
      <c r="JBT3" s="82"/>
      <c r="JBU3" s="82"/>
      <c r="JBV3" s="82"/>
      <c r="JBW3" s="82"/>
      <c r="JBX3" s="82"/>
      <c r="JBY3" s="82"/>
      <c r="JBZ3" s="82"/>
      <c r="JCA3" s="82"/>
      <c r="JCB3" s="82"/>
      <c r="JCC3" s="82"/>
      <c r="JCD3" s="82"/>
      <c r="JCE3" s="82"/>
      <c r="JCF3" s="82"/>
      <c r="JCG3" s="82"/>
      <c r="JCH3" s="82"/>
      <c r="JCI3" s="82"/>
      <c r="JCJ3" s="82"/>
      <c r="JCK3" s="82"/>
      <c r="JCL3" s="82"/>
      <c r="JCM3" s="82"/>
      <c r="JCN3" s="82"/>
      <c r="JCO3" s="82"/>
      <c r="JCP3" s="82"/>
      <c r="JCQ3" s="82"/>
      <c r="JCR3" s="82"/>
      <c r="JCS3" s="82"/>
      <c r="JCT3" s="82"/>
      <c r="JCU3" s="82"/>
      <c r="JCV3" s="82"/>
      <c r="JCW3" s="82"/>
      <c r="JCX3" s="82"/>
      <c r="JCY3" s="82"/>
      <c r="JCZ3" s="82"/>
      <c r="JDA3" s="82"/>
      <c r="JDB3" s="82"/>
      <c r="JDC3" s="82"/>
      <c r="JDD3" s="82"/>
      <c r="JDE3" s="82"/>
      <c r="JDF3" s="82"/>
      <c r="JDG3" s="82"/>
      <c r="JDH3" s="82"/>
      <c r="JDI3" s="82"/>
      <c r="JDJ3" s="82"/>
      <c r="JDK3" s="82"/>
      <c r="JDL3" s="82"/>
      <c r="JDM3" s="82"/>
      <c r="JDN3" s="82"/>
      <c r="JDO3" s="82"/>
      <c r="JDP3" s="82"/>
      <c r="JDQ3" s="82"/>
      <c r="JDR3" s="82"/>
      <c r="JDS3" s="82"/>
      <c r="JDT3" s="82"/>
      <c r="JDU3" s="82"/>
      <c r="JDV3" s="82"/>
      <c r="JDW3" s="82"/>
      <c r="JDX3" s="82"/>
      <c r="JDY3" s="82"/>
      <c r="JDZ3" s="82"/>
      <c r="JEA3" s="82"/>
      <c r="JEB3" s="82"/>
      <c r="JEC3" s="82"/>
      <c r="JED3" s="82"/>
      <c r="JEE3" s="82"/>
      <c r="JEF3" s="82"/>
      <c r="JEG3" s="82"/>
      <c r="JEH3" s="82"/>
      <c r="JEI3" s="82"/>
      <c r="JEJ3" s="82"/>
      <c r="JEK3" s="82"/>
      <c r="JEL3" s="82"/>
      <c r="JEM3" s="82"/>
      <c r="JEN3" s="82"/>
      <c r="JEO3" s="82"/>
      <c r="JEP3" s="82"/>
      <c r="JEQ3" s="82"/>
      <c r="JER3" s="82"/>
      <c r="JES3" s="82"/>
      <c r="JET3" s="82"/>
      <c r="JEU3" s="82"/>
      <c r="JEV3" s="82"/>
      <c r="JEW3" s="82"/>
      <c r="JEX3" s="82"/>
      <c r="JEY3" s="82"/>
      <c r="JEZ3" s="82"/>
      <c r="JFA3" s="82"/>
      <c r="JFB3" s="82"/>
      <c r="JFC3" s="82"/>
      <c r="JFD3" s="82"/>
      <c r="JFE3" s="82"/>
      <c r="JFF3" s="82"/>
      <c r="JFG3" s="82"/>
      <c r="JFH3" s="82"/>
      <c r="JFI3" s="82"/>
      <c r="JFJ3" s="82"/>
      <c r="JFK3" s="82"/>
      <c r="JFL3" s="82"/>
      <c r="JFM3" s="82"/>
      <c r="JFN3" s="82"/>
      <c r="JFO3" s="82"/>
      <c r="JFP3" s="82"/>
      <c r="JFQ3" s="82"/>
      <c r="JFR3" s="82"/>
      <c r="JFS3" s="82"/>
      <c r="JFT3" s="82"/>
      <c r="JFU3" s="82"/>
      <c r="JFV3" s="82"/>
      <c r="JFW3" s="82"/>
      <c r="JFX3" s="82"/>
      <c r="JFY3" s="82"/>
      <c r="JFZ3" s="82"/>
      <c r="JGA3" s="82"/>
      <c r="JGB3" s="82"/>
      <c r="JGC3" s="82"/>
      <c r="JGD3" s="82"/>
      <c r="JGE3" s="82"/>
      <c r="JGF3" s="82"/>
      <c r="JGG3" s="82"/>
      <c r="JGH3" s="82"/>
      <c r="JGI3" s="82"/>
      <c r="JGJ3" s="82"/>
      <c r="JGK3" s="82"/>
      <c r="JGL3" s="82"/>
      <c r="JGM3" s="82"/>
      <c r="JGN3" s="82"/>
      <c r="JGO3" s="82"/>
      <c r="JGP3" s="82"/>
      <c r="JGQ3" s="82"/>
      <c r="JGR3" s="82"/>
      <c r="JGS3" s="82"/>
      <c r="JGT3" s="82"/>
      <c r="JGU3" s="82"/>
      <c r="JGV3" s="82"/>
      <c r="JGW3" s="82"/>
      <c r="JGX3" s="82"/>
      <c r="JGY3" s="82"/>
      <c r="JGZ3" s="82"/>
      <c r="JHA3" s="82"/>
      <c r="JHB3" s="82"/>
      <c r="JHC3" s="82"/>
      <c r="JHD3" s="82"/>
      <c r="JHE3" s="82"/>
      <c r="JHF3" s="82"/>
      <c r="JHG3" s="82"/>
      <c r="JHH3" s="82"/>
      <c r="JHI3" s="82"/>
      <c r="JHJ3" s="82"/>
      <c r="JHK3" s="82"/>
      <c r="JHL3" s="82"/>
      <c r="JHM3" s="82"/>
      <c r="JHN3" s="82"/>
      <c r="JHO3" s="82"/>
      <c r="JHP3" s="82"/>
      <c r="JHQ3" s="82"/>
      <c r="JHR3" s="82"/>
      <c r="JHS3" s="82"/>
      <c r="JHT3" s="82"/>
      <c r="JHU3" s="82"/>
      <c r="JHV3" s="82"/>
      <c r="JHW3" s="82"/>
      <c r="JHX3" s="82"/>
      <c r="JHY3" s="82"/>
      <c r="JHZ3" s="82"/>
      <c r="JIA3" s="82"/>
      <c r="JIB3" s="82"/>
      <c r="JIC3" s="82"/>
      <c r="JID3" s="82"/>
      <c r="JIE3" s="82"/>
      <c r="JIF3" s="82"/>
      <c r="JIG3" s="82"/>
      <c r="JIH3" s="82"/>
      <c r="JII3" s="82"/>
      <c r="JIJ3" s="82"/>
      <c r="JIK3" s="82"/>
      <c r="JIL3" s="82"/>
      <c r="JIM3" s="82"/>
      <c r="JIN3" s="82"/>
      <c r="JIO3" s="82"/>
      <c r="JIP3" s="82"/>
      <c r="JIQ3" s="82"/>
      <c r="JIR3" s="82"/>
      <c r="JIS3" s="82"/>
      <c r="JIT3" s="82"/>
      <c r="JIU3" s="82"/>
      <c r="JIV3" s="82"/>
      <c r="JIW3" s="82"/>
      <c r="JIX3" s="82"/>
      <c r="JIY3" s="82"/>
      <c r="JIZ3" s="82"/>
      <c r="JJA3" s="82"/>
      <c r="JJB3" s="82"/>
      <c r="JJC3" s="82"/>
      <c r="JJD3" s="82"/>
      <c r="JJE3" s="82"/>
      <c r="JJF3" s="82"/>
      <c r="JJG3" s="82"/>
      <c r="JJH3" s="82"/>
      <c r="JJI3" s="82"/>
      <c r="JJJ3" s="82"/>
      <c r="JJK3" s="82"/>
      <c r="JJL3" s="82"/>
      <c r="JJM3" s="82"/>
      <c r="JJN3" s="82"/>
      <c r="JJO3" s="82"/>
      <c r="JJP3" s="82"/>
      <c r="JJQ3" s="82"/>
      <c r="JJR3" s="82"/>
      <c r="JJS3" s="82"/>
      <c r="JJT3" s="82"/>
      <c r="JJU3" s="82"/>
      <c r="JJV3" s="82"/>
      <c r="JJW3" s="82"/>
      <c r="JJX3" s="82"/>
      <c r="JJY3" s="82"/>
      <c r="JJZ3" s="82"/>
      <c r="JKA3" s="82"/>
      <c r="JKB3" s="82"/>
      <c r="JKC3" s="82"/>
      <c r="JKD3" s="82"/>
      <c r="JKE3" s="82"/>
      <c r="JKF3" s="82"/>
      <c r="JKG3" s="82"/>
      <c r="JKH3" s="82"/>
      <c r="JKI3" s="82"/>
      <c r="JKJ3" s="82"/>
      <c r="JKK3" s="82"/>
      <c r="JKL3" s="82"/>
      <c r="JKM3" s="82"/>
      <c r="JKN3" s="82"/>
      <c r="JKO3" s="82"/>
      <c r="JKP3" s="82"/>
      <c r="JKQ3" s="82"/>
      <c r="JKR3" s="82"/>
      <c r="JKS3" s="82"/>
      <c r="JKT3" s="82"/>
      <c r="JKU3" s="82"/>
      <c r="JKV3" s="82"/>
      <c r="JKW3" s="82"/>
      <c r="JKX3" s="82"/>
      <c r="JKY3" s="82"/>
      <c r="JKZ3" s="82"/>
      <c r="JLA3" s="82"/>
      <c r="JLB3" s="82"/>
      <c r="JLC3" s="82"/>
      <c r="JLD3" s="82"/>
      <c r="JLE3" s="82"/>
      <c r="JLF3" s="82"/>
      <c r="JLG3" s="82"/>
      <c r="JLH3" s="82"/>
      <c r="JLI3" s="82"/>
      <c r="JLJ3" s="82"/>
      <c r="JLK3" s="82"/>
      <c r="JLL3" s="82"/>
      <c r="JLM3" s="82"/>
      <c r="JLN3" s="82"/>
      <c r="JLO3" s="82"/>
      <c r="JLP3" s="82"/>
      <c r="JLQ3" s="82"/>
      <c r="JLR3" s="82"/>
      <c r="JLS3" s="82"/>
      <c r="JLT3" s="82"/>
      <c r="JLU3" s="82"/>
      <c r="JLV3" s="82"/>
      <c r="JLW3" s="82"/>
      <c r="JLX3" s="82"/>
      <c r="JLY3" s="82"/>
      <c r="JLZ3" s="82"/>
      <c r="JMA3" s="82"/>
      <c r="JMB3" s="82"/>
      <c r="JMC3" s="82"/>
      <c r="JMD3" s="82"/>
      <c r="JME3" s="82"/>
      <c r="JMF3" s="82"/>
      <c r="JMG3" s="82"/>
      <c r="JMH3" s="82"/>
      <c r="JMI3" s="82"/>
      <c r="JMJ3" s="82"/>
      <c r="JMK3" s="82"/>
      <c r="JML3" s="82"/>
      <c r="JMM3" s="82"/>
      <c r="JMN3" s="82"/>
      <c r="JMO3" s="82"/>
      <c r="JMP3" s="82"/>
      <c r="JMQ3" s="82"/>
      <c r="JMR3" s="82"/>
      <c r="JMS3" s="82"/>
      <c r="JMT3" s="82"/>
      <c r="JMU3" s="82"/>
      <c r="JMV3" s="82"/>
      <c r="JMW3" s="82"/>
      <c r="JMX3" s="82"/>
      <c r="JMY3" s="82"/>
      <c r="JMZ3" s="82"/>
      <c r="JNA3" s="82"/>
      <c r="JNB3" s="82"/>
      <c r="JNC3" s="82"/>
      <c r="JND3" s="82"/>
      <c r="JNE3" s="82"/>
      <c r="JNF3" s="82"/>
      <c r="JNG3" s="82"/>
      <c r="JNH3" s="82"/>
      <c r="JNI3" s="82"/>
      <c r="JNJ3" s="82"/>
      <c r="JNK3" s="82"/>
      <c r="JNL3" s="82"/>
      <c r="JNM3" s="82"/>
      <c r="JNN3" s="82"/>
      <c r="JNO3" s="82"/>
      <c r="JNP3" s="82"/>
      <c r="JNQ3" s="82"/>
      <c r="JNR3" s="82"/>
      <c r="JNS3" s="82"/>
      <c r="JNT3" s="82"/>
      <c r="JNU3" s="82"/>
      <c r="JNV3" s="82"/>
      <c r="JNW3" s="82"/>
      <c r="JNX3" s="82"/>
      <c r="JNY3" s="82"/>
      <c r="JNZ3" s="82"/>
      <c r="JOA3" s="82"/>
      <c r="JOB3" s="82"/>
      <c r="JOC3" s="82"/>
      <c r="JOD3" s="82"/>
      <c r="JOE3" s="82"/>
      <c r="JOF3" s="82"/>
      <c r="JOG3" s="82"/>
      <c r="JOH3" s="82"/>
      <c r="JOI3" s="82"/>
      <c r="JOJ3" s="82"/>
      <c r="JOK3" s="82"/>
      <c r="JOL3" s="82"/>
      <c r="JOM3" s="82"/>
      <c r="JON3" s="82"/>
      <c r="JOO3" s="82"/>
      <c r="JOP3" s="82"/>
      <c r="JOQ3" s="82"/>
      <c r="JOR3" s="82"/>
      <c r="JOS3" s="82"/>
      <c r="JOT3" s="82"/>
      <c r="JOU3" s="82"/>
      <c r="JOV3" s="82"/>
      <c r="JOW3" s="82"/>
      <c r="JOX3" s="82"/>
      <c r="JOY3" s="82"/>
      <c r="JOZ3" s="82"/>
      <c r="JPA3" s="82"/>
      <c r="JPB3" s="82"/>
      <c r="JPC3" s="82"/>
      <c r="JPD3" s="82"/>
      <c r="JPE3" s="82"/>
      <c r="JPF3" s="82"/>
      <c r="JPG3" s="82"/>
      <c r="JPH3" s="82"/>
      <c r="JPI3" s="82"/>
      <c r="JPJ3" s="82"/>
      <c r="JPK3" s="82"/>
      <c r="JPL3" s="82"/>
      <c r="JPM3" s="82"/>
      <c r="JPN3" s="82"/>
      <c r="JPO3" s="82"/>
      <c r="JPP3" s="82"/>
      <c r="JPQ3" s="82"/>
      <c r="JPR3" s="82"/>
      <c r="JPS3" s="82"/>
      <c r="JPT3" s="82"/>
      <c r="JPU3" s="82"/>
      <c r="JPV3" s="82"/>
      <c r="JPW3" s="82"/>
      <c r="JPX3" s="82"/>
      <c r="JPY3" s="82"/>
      <c r="JPZ3" s="82"/>
      <c r="JQA3" s="82"/>
      <c r="JQB3" s="82"/>
      <c r="JQC3" s="82"/>
      <c r="JQD3" s="82"/>
      <c r="JQE3" s="82"/>
      <c r="JQF3" s="82"/>
      <c r="JQG3" s="82"/>
      <c r="JQH3" s="82"/>
      <c r="JQI3" s="82"/>
      <c r="JQJ3" s="82"/>
      <c r="JQK3" s="82"/>
      <c r="JQL3" s="82"/>
      <c r="JQM3" s="82"/>
      <c r="JQN3" s="82"/>
      <c r="JQO3" s="82"/>
      <c r="JQP3" s="82"/>
      <c r="JQQ3" s="82"/>
      <c r="JQR3" s="82"/>
      <c r="JQS3" s="82"/>
      <c r="JQT3" s="82"/>
      <c r="JQU3" s="82"/>
      <c r="JQV3" s="82"/>
      <c r="JQW3" s="82"/>
      <c r="JQX3" s="82"/>
      <c r="JQY3" s="82"/>
      <c r="JQZ3" s="82"/>
      <c r="JRA3" s="82"/>
      <c r="JRB3" s="82"/>
      <c r="JRC3" s="82"/>
      <c r="JRD3" s="82"/>
      <c r="JRE3" s="82"/>
      <c r="JRF3" s="82"/>
      <c r="JRG3" s="82"/>
      <c r="JRH3" s="82"/>
      <c r="JRI3" s="82"/>
      <c r="JRJ3" s="82"/>
      <c r="JRK3" s="82"/>
      <c r="JRL3" s="82"/>
      <c r="JRM3" s="82"/>
      <c r="JRN3" s="82"/>
      <c r="JRO3" s="82"/>
      <c r="JRP3" s="82"/>
      <c r="JRQ3" s="82"/>
      <c r="JRR3" s="82"/>
      <c r="JRS3" s="82"/>
      <c r="JRT3" s="82"/>
      <c r="JRU3" s="82"/>
      <c r="JRV3" s="82"/>
      <c r="JRW3" s="82"/>
      <c r="JRX3" s="82"/>
      <c r="JRY3" s="82"/>
      <c r="JRZ3" s="82"/>
      <c r="JSA3" s="82"/>
      <c r="JSB3" s="82"/>
      <c r="JSC3" s="82"/>
      <c r="JSD3" s="82"/>
      <c r="JSE3" s="82"/>
      <c r="JSF3" s="82"/>
      <c r="JSG3" s="82"/>
      <c r="JSH3" s="82"/>
      <c r="JSI3" s="82"/>
      <c r="JSJ3" s="82"/>
      <c r="JSK3" s="82"/>
      <c r="JSL3" s="82"/>
      <c r="JSM3" s="82"/>
      <c r="JSN3" s="82"/>
      <c r="JSO3" s="82"/>
      <c r="JSP3" s="82"/>
      <c r="JSQ3" s="82"/>
      <c r="JSR3" s="82"/>
      <c r="JSS3" s="82"/>
      <c r="JST3" s="82"/>
      <c r="JSU3" s="82"/>
      <c r="JSV3" s="82"/>
      <c r="JSW3" s="82"/>
      <c r="JSX3" s="82"/>
      <c r="JSY3" s="82"/>
      <c r="JSZ3" s="82"/>
      <c r="JTA3" s="82"/>
      <c r="JTB3" s="82"/>
      <c r="JTC3" s="82"/>
      <c r="JTD3" s="82"/>
      <c r="JTE3" s="82"/>
      <c r="JTF3" s="82"/>
      <c r="JTG3" s="82"/>
      <c r="JTH3" s="82"/>
      <c r="JTI3" s="82"/>
      <c r="JTJ3" s="82"/>
      <c r="JTK3" s="82"/>
      <c r="JTL3" s="82"/>
      <c r="JTM3" s="82"/>
      <c r="JTN3" s="82"/>
      <c r="JTO3" s="82"/>
      <c r="JTP3" s="82"/>
      <c r="JTQ3" s="82"/>
      <c r="JTR3" s="82"/>
      <c r="JTS3" s="82"/>
      <c r="JTT3" s="82"/>
      <c r="JTU3" s="82"/>
      <c r="JTV3" s="82"/>
      <c r="JTW3" s="82"/>
      <c r="JTX3" s="82"/>
      <c r="JTY3" s="82"/>
      <c r="JTZ3" s="82"/>
      <c r="JUA3" s="82"/>
      <c r="JUB3" s="82"/>
      <c r="JUC3" s="82"/>
      <c r="JUD3" s="82"/>
      <c r="JUE3" s="82"/>
      <c r="JUF3" s="82"/>
      <c r="JUG3" s="82"/>
      <c r="JUH3" s="82"/>
      <c r="JUI3" s="82"/>
      <c r="JUJ3" s="82"/>
      <c r="JUK3" s="82"/>
      <c r="JUL3" s="82"/>
      <c r="JUM3" s="82"/>
      <c r="JUN3" s="82"/>
      <c r="JUO3" s="82"/>
      <c r="JUP3" s="82"/>
      <c r="JUQ3" s="82"/>
      <c r="JUR3" s="82"/>
      <c r="JUS3" s="82"/>
      <c r="JUT3" s="82"/>
      <c r="JUU3" s="82"/>
      <c r="JUV3" s="82"/>
      <c r="JUW3" s="82"/>
      <c r="JUX3" s="82"/>
      <c r="JUY3" s="82"/>
      <c r="JUZ3" s="82"/>
      <c r="JVA3" s="82"/>
      <c r="JVB3" s="82"/>
      <c r="JVC3" s="82"/>
      <c r="JVD3" s="82"/>
      <c r="JVE3" s="82"/>
      <c r="JVF3" s="82"/>
      <c r="JVG3" s="82"/>
      <c r="JVH3" s="82"/>
      <c r="JVI3" s="82"/>
      <c r="JVJ3" s="82"/>
      <c r="JVK3" s="82"/>
      <c r="JVL3" s="82"/>
      <c r="JVM3" s="82"/>
      <c r="JVN3" s="82"/>
      <c r="JVO3" s="82"/>
      <c r="JVP3" s="82"/>
      <c r="JVQ3" s="82"/>
      <c r="JVR3" s="82"/>
      <c r="JVS3" s="82"/>
      <c r="JVT3" s="82"/>
      <c r="JVU3" s="82"/>
      <c r="JVV3" s="82"/>
      <c r="JVW3" s="82"/>
      <c r="JVX3" s="82"/>
      <c r="JVY3" s="82"/>
      <c r="JVZ3" s="82"/>
      <c r="JWA3" s="82"/>
      <c r="JWB3" s="82"/>
      <c r="JWC3" s="82"/>
      <c r="JWD3" s="82"/>
      <c r="JWE3" s="82"/>
      <c r="JWF3" s="82"/>
      <c r="JWG3" s="82"/>
      <c r="JWH3" s="82"/>
      <c r="JWI3" s="82"/>
      <c r="JWJ3" s="82"/>
      <c r="JWK3" s="82"/>
      <c r="JWL3" s="82"/>
      <c r="JWM3" s="82"/>
      <c r="JWN3" s="82"/>
      <c r="JWO3" s="82"/>
      <c r="JWP3" s="82"/>
      <c r="JWQ3" s="82"/>
      <c r="JWR3" s="82"/>
      <c r="JWS3" s="82"/>
      <c r="JWT3" s="82"/>
      <c r="JWU3" s="82"/>
      <c r="JWV3" s="82"/>
      <c r="JWW3" s="82"/>
      <c r="JWX3" s="82"/>
      <c r="JWY3" s="82"/>
      <c r="JWZ3" s="82"/>
      <c r="JXA3" s="82"/>
      <c r="JXB3" s="82"/>
      <c r="JXC3" s="82"/>
      <c r="JXD3" s="82"/>
      <c r="JXE3" s="82"/>
      <c r="JXF3" s="82"/>
      <c r="JXG3" s="82"/>
      <c r="JXH3" s="82"/>
      <c r="JXI3" s="82"/>
      <c r="JXJ3" s="82"/>
      <c r="JXK3" s="82"/>
      <c r="JXL3" s="82"/>
      <c r="JXM3" s="82"/>
      <c r="JXN3" s="82"/>
      <c r="JXO3" s="82"/>
      <c r="JXP3" s="82"/>
      <c r="JXQ3" s="82"/>
      <c r="JXR3" s="82"/>
      <c r="JXS3" s="82"/>
      <c r="JXT3" s="82"/>
      <c r="JXU3" s="82"/>
      <c r="JXV3" s="82"/>
      <c r="JXW3" s="82"/>
      <c r="JXX3" s="82"/>
      <c r="JXY3" s="82"/>
      <c r="JXZ3" s="82"/>
      <c r="JYA3" s="82"/>
      <c r="JYB3" s="82"/>
      <c r="JYC3" s="82"/>
      <c r="JYD3" s="82"/>
      <c r="JYE3" s="82"/>
      <c r="JYF3" s="82"/>
      <c r="JYG3" s="82"/>
      <c r="JYH3" s="82"/>
      <c r="JYI3" s="82"/>
      <c r="JYJ3" s="82"/>
      <c r="JYK3" s="82"/>
      <c r="JYL3" s="82"/>
      <c r="JYM3" s="82"/>
      <c r="JYN3" s="82"/>
      <c r="JYO3" s="82"/>
      <c r="JYP3" s="82"/>
      <c r="JYQ3" s="82"/>
      <c r="JYR3" s="82"/>
      <c r="JYS3" s="82"/>
      <c r="JYT3" s="82"/>
      <c r="JYU3" s="82"/>
      <c r="JYV3" s="82"/>
      <c r="JYW3" s="82"/>
      <c r="JYX3" s="82"/>
      <c r="JYY3" s="82"/>
      <c r="JYZ3" s="82"/>
      <c r="JZA3" s="82"/>
      <c r="JZB3" s="82"/>
      <c r="JZC3" s="82"/>
      <c r="JZD3" s="82"/>
      <c r="JZE3" s="82"/>
      <c r="JZF3" s="82"/>
      <c r="JZG3" s="82"/>
      <c r="JZH3" s="82"/>
      <c r="JZI3" s="82"/>
      <c r="JZJ3" s="82"/>
      <c r="JZK3" s="82"/>
      <c r="JZL3" s="82"/>
      <c r="JZM3" s="82"/>
      <c r="JZN3" s="82"/>
      <c r="JZO3" s="82"/>
      <c r="JZP3" s="82"/>
      <c r="JZQ3" s="82"/>
      <c r="JZR3" s="82"/>
      <c r="JZS3" s="82"/>
      <c r="JZT3" s="82"/>
      <c r="JZU3" s="82"/>
      <c r="JZV3" s="82"/>
      <c r="JZW3" s="82"/>
      <c r="JZX3" s="82"/>
      <c r="JZY3" s="82"/>
      <c r="JZZ3" s="82"/>
      <c r="KAA3" s="82"/>
      <c r="KAB3" s="82"/>
      <c r="KAC3" s="82"/>
      <c r="KAD3" s="82"/>
      <c r="KAE3" s="82"/>
      <c r="KAF3" s="82"/>
      <c r="KAG3" s="82"/>
      <c r="KAH3" s="82"/>
      <c r="KAI3" s="82"/>
      <c r="KAJ3" s="82"/>
      <c r="KAK3" s="82"/>
      <c r="KAL3" s="82"/>
      <c r="KAM3" s="82"/>
      <c r="KAN3" s="82"/>
      <c r="KAO3" s="82"/>
      <c r="KAP3" s="82"/>
      <c r="KAQ3" s="82"/>
      <c r="KAR3" s="82"/>
      <c r="KAS3" s="82"/>
      <c r="KAT3" s="82"/>
      <c r="KAU3" s="82"/>
      <c r="KAV3" s="82"/>
      <c r="KAW3" s="82"/>
      <c r="KAX3" s="82"/>
      <c r="KAY3" s="82"/>
      <c r="KAZ3" s="82"/>
      <c r="KBA3" s="82"/>
      <c r="KBB3" s="82"/>
      <c r="KBC3" s="82"/>
      <c r="KBD3" s="82"/>
      <c r="KBE3" s="82"/>
      <c r="KBF3" s="82"/>
      <c r="KBG3" s="82"/>
      <c r="KBH3" s="82"/>
      <c r="KBI3" s="82"/>
      <c r="KBJ3" s="82"/>
      <c r="KBK3" s="82"/>
      <c r="KBL3" s="82"/>
      <c r="KBM3" s="82"/>
      <c r="KBN3" s="82"/>
      <c r="KBO3" s="82"/>
      <c r="KBP3" s="82"/>
      <c r="KBQ3" s="82"/>
      <c r="KBR3" s="82"/>
      <c r="KBS3" s="82"/>
      <c r="KBT3" s="82"/>
      <c r="KBU3" s="82"/>
      <c r="KBV3" s="82"/>
      <c r="KBW3" s="82"/>
      <c r="KBX3" s="82"/>
      <c r="KBY3" s="82"/>
      <c r="KBZ3" s="82"/>
      <c r="KCA3" s="82"/>
      <c r="KCB3" s="82"/>
      <c r="KCC3" s="82"/>
      <c r="KCD3" s="82"/>
      <c r="KCE3" s="82"/>
      <c r="KCF3" s="82"/>
      <c r="KCG3" s="82"/>
      <c r="KCH3" s="82"/>
      <c r="KCI3" s="82"/>
      <c r="KCJ3" s="82"/>
      <c r="KCK3" s="82"/>
      <c r="KCL3" s="82"/>
      <c r="KCM3" s="82"/>
      <c r="KCN3" s="82"/>
      <c r="KCO3" s="82"/>
      <c r="KCP3" s="82"/>
      <c r="KCQ3" s="82"/>
      <c r="KCR3" s="82"/>
      <c r="KCS3" s="82"/>
      <c r="KCT3" s="82"/>
      <c r="KCU3" s="82"/>
      <c r="KCV3" s="82"/>
      <c r="KCW3" s="82"/>
      <c r="KCX3" s="82"/>
      <c r="KCY3" s="82"/>
      <c r="KCZ3" s="82"/>
      <c r="KDA3" s="82"/>
      <c r="KDB3" s="82"/>
      <c r="KDC3" s="82"/>
      <c r="KDD3" s="82"/>
      <c r="KDE3" s="82"/>
      <c r="KDF3" s="82"/>
      <c r="KDG3" s="82"/>
      <c r="KDH3" s="82"/>
      <c r="KDI3" s="82"/>
      <c r="KDJ3" s="82"/>
      <c r="KDK3" s="82"/>
      <c r="KDL3" s="82"/>
      <c r="KDM3" s="82"/>
      <c r="KDN3" s="82"/>
      <c r="KDO3" s="82"/>
      <c r="KDP3" s="82"/>
      <c r="KDQ3" s="82"/>
      <c r="KDR3" s="82"/>
      <c r="KDS3" s="82"/>
      <c r="KDT3" s="82"/>
      <c r="KDU3" s="82"/>
      <c r="KDV3" s="82"/>
      <c r="KDW3" s="82"/>
      <c r="KDX3" s="82"/>
      <c r="KDY3" s="82"/>
      <c r="KDZ3" s="82"/>
      <c r="KEA3" s="82"/>
      <c r="KEB3" s="82"/>
      <c r="KEC3" s="82"/>
      <c r="KED3" s="82"/>
      <c r="KEE3" s="82"/>
      <c r="KEF3" s="82"/>
      <c r="KEG3" s="82"/>
      <c r="KEH3" s="82"/>
      <c r="KEI3" s="82"/>
      <c r="KEJ3" s="82"/>
      <c r="KEK3" s="82"/>
      <c r="KEL3" s="82"/>
      <c r="KEM3" s="82"/>
      <c r="KEN3" s="82"/>
      <c r="KEO3" s="82"/>
      <c r="KEP3" s="82"/>
      <c r="KEQ3" s="82"/>
      <c r="KER3" s="82"/>
      <c r="KES3" s="82"/>
      <c r="KET3" s="82"/>
      <c r="KEU3" s="82"/>
      <c r="KEV3" s="82"/>
      <c r="KEW3" s="82"/>
      <c r="KEX3" s="82"/>
      <c r="KEY3" s="82"/>
      <c r="KEZ3" s="82"/>
      <c r="KFA3" s="82"/>
      <c r="KFB3" s="82"/>
      <c r="KFC3" s="82"/>
      <c r="KFD3" s="82"/>
      <c r="KFE3" s="82"/>
      <c r="KFF3" s="82"/>
      <c r="KFG3" s="82"/>
      <c r="KFH3" s="82"/>
      <c r="KFI3" s="82"/>
      <c r="KFJ3" s="82"/>
      <c r="KFK3" s="82"/>
      <c r="KFL3" s="82"/>
      <c r="KFM3" s="82"/>
      <c r="KFN3" s="82"/>
      <c r="KFO3" s="82"/>
      <c r="KFP3" s="82"/>
      <c r="KFQ3" s="82"/>
      <c r="KFR3" s="82"/>
      <c r="KFS3" s="82"/>
      <c r="KFT3" s="82"/>
      <c r="KFU3" s="82"/>
      <c r="KFV3" s="82"/>
      <c r="KFW3" s="82"/>
      <c r="KFX3" s="82"/>
      <c r="KFY3" s="82"/>
      <c r="KFZ3" s="82"/>
      <c r="KGA3" s="82"/>
      <c r="KGB3" s="82"/>
      <c r="KGC3" s="82"/>
      <c r="KGD3" s="82"/>
      <c r="KGE3" s="82"/>
      <c r="KGF3" s="82"/>
      <c r="KGG3" s="82"/>
      <c r="KGH3" s="82"/>
      <c r="KGI3" s="82"/>
      <c r="KGJ3" s="82"/>
      <c r="KGK3" s="82"/>
      <c r="KGL3" s="82"/>
      <c r="KGM3" s="82"/>
      <c r="KGN3" s="82"/>
      <c r="KGO3" s="82"/>
      <c r="KGP3" s="82"/>
      <c r="KGQ3" s="82"/>
      <c r="KGR3" s="82"/>
      <c r="KGS3" s="82"/>
      <c r="KGT3" s="82"/>
      <c r="KGU3" s="82"/>
      <c r="KGV3" s="82"/>
      <c r="KGW3" s="82"/>
      <c r="KGX3" s="82"/>
      <c r="KGY3" s="82"/>
      <c r="KGZ3" s="82"/>
      <c r="KHA3" s="82"/>
      <c r="KHB3" s="82"/>
      <c r="KHC3" s="82"/>
      <c r="KHD3" s="82"/>
      <c r="KHE3" s="82"/>
      <c r="KHF3" s="82"/>
      <c r="KHG3" s="82"/>
      <c r="KHH3" s="82"/>
      <c r="KHI3" s="82"/>
      <c r="KHJ3" s="82"/>
      <c r="KHK3" s="82"/>
      <c r="KHL3" s="82"/>
      <c r="KHM3" s="82"/>
      <c r="KHN3" s="82"/>
      <c r="KHO3" s="82"/>
      <c r="KHP3" s="82"/>
      <c r="KHQ3" s="82"/>
      <c r="KHR3" s="82"/>
      <c r="KHS3" s="82"/>
      <c r="KHT3" s="82"/>
      <c r="KHU3" s="82"/>
      <c r="KHV3" s="82"/>
      <c r="KHW3" s="82"/>
      <c r="KHX3" s="82"/>
      <c r="KHY3" s="82"/>
      <c r="KHZ3" s="82"/>
      <c r="KIA3" s="82"/>
      <c r="KIB3" s="82"/>
      <c r="KIC3" s="82"/>
      <c r="KID3" s="82"/>
      <c r="KIE3" s="82"/>
      <c r="KIF3" s="82"/>
      <c r="KIG3" s="82"/>
      <c r="KIH3" s="82"/>
      <c r="KII3" s="82"/>
      <c r="KIJ3" s="82"/>
      <c r="KIK3" s="82"/>
      <c r="KIL3" s="82"/>
      <c r="KIM3" s="82"/>
      <c r="KIN3" s="82"/>
      <c r="KIO3" s="82"/>
      <c r="KIP3" s="82"/>
      <c r="KIQ3" s="82"/>
      <c r="KIR3" s="82"/>
      <c r="KIS3" s="82"/>
      <c r="KIT3" s="82"/>
      <c r="KIU3" s="82"/>
      <c r="KIV3" s="82"/>
      <c r="KIW3" s="82"/>
      <c r="KIX3" s="82"/>
      <c r="KIY3" s="82"/>
      <c r="KIZ3" s="82"/>
      <c r="KJA3" s="82"/>
      <c r="KJB3" s="82"/>
      <c r="KJC3" s="82"/>
      <c r="KJD3" s="82"/>
      <c r="KJE3" s="82"/>
      <c r="KJF3" s="82"/>
      <c r="KJG3" s="82"/>
      <c r="KJH3" s="82"/>
      <c r="KJI3" s="82"/>
      <c r="KJJ3" s="82"/>
      <c r="KJK3" s="82"/>
      <c r="KJL3" s="82"/>
      <c r="KJM3" s="82"/>
      <c r="KJN3" s="82"/>
      <c r="KJO3" s="82"/>
      <c r="KJP3" s="82"/>
      <c r="KJQ3" s="82"/>
      <c r="KJR3" s="82"/>
      <c r="KJS3" s="82"/>
      <c r="KJT3" s="82"/>
      <c r="KJU3" s="82"/>
      <c r="KJV3" s="82"/>
      <c r="KJW3" s="82"/>
      <c r="KJX3" s="82"/>
      <c r="KJY3" s="82"/>
      <c r="KJZ3" s="82"/>
      <c r="KKA3" s="82"/>
      <c r="KKB3" s="82"/>
      <c r="KKC3" s="82"/>
      <c r="KKD3" s="82"/>
      <c r="KKE3" s="82"/>
      <c r="KKF3" s="82"/>
      <c r="KKG3" s="82"/>
      <c r="KKH3" s="82"/>
      <c r="KKI3" s="82"/>
      <c r="KKJ3" s="82"/>
      <c r="KKK3" s="82"/>
      <c r="KKL3" s="82"/>
      <c r="KKM3" s="82"/>
      <c r="KKN3" s="82"/>
      <c r="KKO3" s="82"/>
      <c r="KKP3" s="82"/>
      <c r="KKQ3" s="82"/>
      <c r="KKR3" s="82"/>
      <c r="KKS3" s="82"/>
      <c r="KKT3" s="82"/>
      <c r="KKU3" s="82"/>
      <c r="KKV3" s="82"/>
      <c r="KKW3" s="82"/>
      <c r="KKX3" s="82"/>
      <c r="KKY3" s="82"/>
      <c r="KKZ3" s="82"/>
      <c r="KLA3" s="82"/>
      <c r="KLB3" s="82"/>
      <c r="KLC3" s="82"/>
      <c r="KLD3" s="82"/>
      <c r="KLE3" s="82"/>
      <c r="KLF3" s="82"/>
      <c r="KLG3" s="82"/>
      <c r="KLH3" s="82"/>
      <c r="KLI3" s="82"/>
      <c r="KLJ3" s="82"/>
      <c r="KLK3" s="82"/>
      <c r="KLL3" s="82"/>
      <c r="KLM3" s="82"/>
      <c r="KLN3" s="82"/>
      <c r="KLO3" s="82"/>
      <c r="KLP3" s="82"/>
      <c r="KLQ3" s="82"/>
      <c r="KLR3" s="82"/>
      <c r="KLS3" s="82"/>
      <c r="KLT3" s="82"/>
      <c r="KLU3" s="82"/>
      <c r="KLV3" s="82"/>
      <c r="KLW3" s="82"/>
      <c r="KLX3" s="82"/>
      <c r="KLY3" s="82"/>
      <c r="KLZ3" s="82"/>
      <c r="KMA3" s="82"/>
      <c r="KMB3" s="82"/>
      <c r="KMC3" s="82"/>
      <c r="KMD3" s="82"/>
      <c r="KME3" s="82"/>
      <c r="KMF3" s="82"/>
      <c r="KMG3" s="82"/>
      <c r="KMH3" s="82"/>
      <c r="KMI3" s="82"/>
      <c r="KMJ3" s="82"/>
      <c r="KMK3" s="82"/>
      <c r="KML3" s="82"/>
      <c r="KMM3" s="82"/>
      <c r="KMN3" s="82"/>
      <c r="KMO3" s="82"/>
      <c r="KMP3" s="82"/>
      <c r="KMQ3" s="82"/>
      <c r="KMR3" s="82"/>
      <c r="KMS3" s="82"/>
      <c r="KMT3" s="82"/>
      <c r="KMU3" s="82"/>
      <c r="KMV3" s="82"/>
      <c r="KMW3" s="82"/>
      <c r="KMX3" s="82"/>
      <c r="KMY3" s="82"/>
      <c r="KMZ3" s="82"/>
      <c r="KNA3" s="82"/>
      <c r="KNB3" s="82"/>
      <c r="KNC3" s="82"/>
      <c r="KND3" s="82"/>
      <c r="KNE3" s="82"/>
      <c r="KNF3" s="82"/>
      <c r="KNG3" s="82"/>
      <c r="KNH3" s="82"/>
      <c r="KNI3" s="82"/>
      <c r="KNJ3" s="82"/>
      <c r="KNK3" s="82"/>
      <c r="KNL3" s="82"/>
      <c r="KNM3" s="82"/>
      <c r="KNN3" s="82"/>
      <c r="KNO3" s="82"/>
      <c r="KNP3" s="82"/>
      <c r="KNQ3" s="82"/>
      <c r="KNR3" s="82"/>
      <c r="KNS3" s="82"/>
      <c r="KNT3" s="82"/>
      <c r="KNU3" s="82"/>
      <c r="KNV3" s="82"/>
      <c r="KNW3" s="82"/>
      <c r="KNX3" s="82"/>
      <c r="KNY3" s="82"/>
      <c r="KNZ3" s="82"/>
      <c r="KOA3" s="82"/>
      <c r="KOB3" s="82"/>
      <c r="KOC3" s="82"/>
      <c r="KOD3" s="82"/>
      <c r="KOE3" s="82"/>
      <c r="KOF3" s="82"/>
      <c r="KOG3" s="82"/>
      <c r="KOH3" s="82"/>
      <c r="KOI3" s="82"/>
      <c r="KOJ3" s="82"/>
      <c r="KOK3" s="82"/>
      <c r="KOL3" s="82"/>
      <c r="KOM3" s="82"/>
      <c r="KON3" s="82"/>
      <c r="KOO3" s="82"/>
      <c r="KOP3" s="82"/>
      <c r="KOQ3" s="82"/>
      <c r="KOR3" s="82"/>
      <c r="KOS3" s="82"/>
      <c r="KOT3" s="82"/>
      <c r="KOU3" s="82"/>
      <c r="KOV3" s="82"/>
      <c r="KOW3" s="82"/>
      <c r="KOX3" s="82"/>
      <c r="KOY3" s="82"/>
      <c r="KOZ3" s="82"/>
      <c r="KPA3" s="82"/>
      <c r="KPB3" s="82"/>
      <c r="KPC3" s="82"/>
      <c r="KPD3" s="82"/>
      <c r="KPE3" s="82"/>
      <c r="KPF3" s="82"/>
      <c r="KPG3" s="82"/>
      <c r="KPH3" s="82"/>
      <c r="KPI3" s="82"/>
      <c r="KPJ3" s="82"/>
      <c r="KPK3" s="82"/>
      <c r="KPL3" s="82"/>
      <c r="KPM3" s="82"/>
      <c r="KPN3" s="82"/>
      <c r="KPO3" s="82"/>
      <c r="KPP3" s="82"/>
      <c r="KPQ3" s="82"/>
      <c r="KPR3" s="82"/>
      <c r="KPS3" s="82"/>
      <c r="KPT3" s="82"/>
      <c r="KPU3" s="82"/>
      <c r="KPV3" s="82"/>
      <c r="KPW3" s="82"/>
      <c r="KPX3" s="82"/>
      <c r="KPY3" s="82"/>
      <c r="KPZ3" s="82"/>
      <c r="KQA3" s="82"/>
      <c r="KQB3" s="82"/>
      <c r="KQC3" s="82"/>
      <c r="KQD3" s="82"/>
      <c r="KQE3" s="82"/>
      <c r="KQF3" s="82"/>
      <c r="KQG3" s="82"/>
      <c r="KQH3" s="82"/>
      <c r="KQI3" s="82"/>
      <c r="KQJ3" s="82"/>
      <c r="KQK3" s="82"/>
      <c r="KQL3" s="82"/>
      <c r="KQM3" s="82"/>
      <c r="KQN3" s="82"/>
      <c r="KQO3" s="82"/>
      <c r="KQP3" s="82"/>
      <c r="KQQ3" s="82"/>
      <c r="KQR3" s="82"/>
      <c r="KQS3" s="82"/>
      <c r="KQT3" s="82"/>
      <c r="KQU3" s="82"/>
      <c r="KQV3" s="82"/>
      <c r="KQW3" s="82"/>
      <c r="KQX3" s="82"/>
      <c r="KQY3" s="82"/>
      <c r="KQZ3" s="82"/>
      <c r="KRA3" s="82"/>
      <c r="KRB3" s="82"/>
      <c r="KRC3" s="82"/>
      <c r="KRD3" s="82"/>
      <c r="KRE3" s="82"/>
      <c r="KRF3" s="82"/>
      <c r="KRG3" s="82"/>
      <c r="KRH3" s="82"/>
      <c r="KRI3" s="82"/>
      <c r="KRJ3" s="82"/>
      <c r="KRK3" s="82"/>
      <c r="KRL3" s="82"/>
      <c r="KRM3" s="82"/>
      <c r="KRN3" s="82"/>
      <c r="KRO3" s="82"/>
      <c r="KRP3" s="82"/>
      <c r="KRQ3" s="82"/>
      <c r="KRR3" s="82"/>
      <c r="KRS3" s="82"/>
      <c r="KRT3" s="82"/>
      <c r="KRU3" s="82"/>
      <c r="KRV3" s="82"/>
      <c r="KRW3" s="82"/>
      <c r="KRX3" s="82"/>
      <c r="KRY3" s="82"/>
      <c r="KRZ3" s="82"/>
      <c r="KSA3" s="82"/>
      <c r="KSB3" s="82"/>
      <c r="KSC3" s="82"/>
      <c r="KSD3" s="82"/>
      <c r="KSE3" s="82"/>
      <c r="KSF3" s="82"/>
      <c r="KSG3" s="82"/>
      <c r="KSH3" s="82"/>
      <c r="KSI3" s="82"/>
      <c r="KSJ3" s="82"/>
      <c r="KSK3" s="82"/>
      <c r="KSL3" s="82"/>
      <c r="KSM3" s="82"/>
      <c r="KSN3" s="82"/>
      <c r="KSO3" s="82"/>
      <c r="KSP3" s="82"/>
      <c r="KSQ3" s="82"/>
      <c r="KSR3" s="82"/>
      <c r="KSS3" s="82"/>
      <c r="KST3" s="82"/>
      <c r="KSU3" s="82"/>
      <c r="KSV3" s="82"/>
      <c r="KSW3" s="82"/>
      <c r="KSX3" s="82"/>
      <c r="KSY3" s="82"/>
      <c r="KSZ3" s="82"/>
      <c r="KTA3" s="82"/>
      <c r="KTB3" s="82"/>
      <c r="KTC3" s="82"/>
      <c r="KTD3" s="82"/>
      <c r="KTE3" s="82"/>
      <c r="KTF3" s="82"/>
      <c r="KTG3" s="82"/>
      <c r="KTH3" s="82"/>
      <c r="KTI3" s="82"/>
      <c r="KTJ3" s="82"/>
      <c r="KTK3" s="82"/>
      <c r="KTL3" s="82"/>
      <c r="KTM3" s="82"/>
      <c r="KTN3" s="82"/>
      <c r="KTO3" s="82"/>
      <c r="KTP3" s="82"/>
      <c r="KTQ3" s="82"/>
      <c r="KTR3" s="82"/>
      <c r="KTS3" s="82"/>
      <c r="KTT3" s="82"/>
      <c r="KTU3" s="82"/>
      <c r="KTV3" s="82"/>
      <c r="KTW3" s="82"/>
      <c r="KTX3" s="82"/>
      <c r="KTY3" s="82"/>
      <c r="KTZ3" s="82"/>
      <c r="KUA3" s="82"/>
      <c r="KUB3" s="82"/>
      <c r="KUC3" s="82"/>
      <c r="KUD3" s="82"/>
      <c r="KUE3" s="82"/>
      <c r="KUF3" s="82"/>
      <c r="KUG3" s="82"/>
      <c r="KUH3" s="82"/>
      <c r="KUI3" s="82"/>
      <c r="KUJ3" s="82"/>
      <c r="KUK3" s="82"/>
      <c r="KUL3" s="82"/>
      <c r="KUM3" s="82"/>
      <c r="KUN3" s="82"/>
      <c r="KUO3" s="82"/>
      <c r="KUP3" s="82"/>
      <c r="KUQ3" s="82"/>
      <c r="KUR3" s="82"/>
      <c r="KUS3" s="82"/>
      <c r="KUT3" s="82"/>
      <c r="KUU3" s="82"/>
      <c r="KUV3" s="82"/>
      <c r="KUW3" s="82"/>
      <c r="KUX3" s="82"/>
      <c r="KUY3" s="82"/>
      <c r="KUZ3" s="82"/>
      <c r="KVA3" s="82"/>
      <c r="KVB3" s="82"/>
      <c r="KVC3" s="82"/>
      <c r="KVD3" s="82"/>
      <c r="KVE3" s="82"/>
      <c r="KVF3" s="82"/>
      <c r="KVG3" s="82"/>
      <c r="KVH3" s="82"/>
      <c r="KVI3" s="82"/>
      <c r="KVJ3" s="82"/>
      <c r="KVK3" s="82"/>
      <c r="KVL3" s="82"/>
      <c r="KVM3" s="82"/>
      <c r="KVN3" s="82"/>
      <c r="KVO3" s="82"/>
      <c r="KVP3" s="82"/>
      <c r="KVQ3" s="82"/>
      <c r="KVR3" s="82"/>
      <c r="KVS3" s="82"/>
      <c r="KVT3" s="82"/>
      <c r="KVU3" s="82"/>
      <c r="KVV3" s="82"/>
      <c r="KVW3" s="82"/>
      <c r="KVX3" s="82"/>
      <c r="KVY3" s="82"/>
      <c r="KVZ3" s="82"/>
      <c r="KWA3" s="82"/>
      <c r="KWB3" s="82"/>
      <c r="KWC3" s="82"/>
      <c r="KWD3" s="82"/>
      <c r="KWE3" s="82"/>
      <c r="KWF3" s="82"/>
      <c r="KWG3" s="82"/>
      <c r="KWH3" s="82"/>
      <c r="KWI3" s="82"/>
      <c r="KWJ3" s="82"/>
      <c r="KWK3" s="82"/>
      <c r="KWL3" s="82"/>
      <c r="KWM3" s="82"/>
      <c r="KWN3" s="82"/>
      <c r="KWO3" s="82"/>
      <c r="KWP3" s="82"/>
      <c r="KWQ3" s="82"/>
      <c r="KWR3" s="82"/>
      <c r="KWS3" s="82"/>
      <c r="KWT3" s="82"/>
      <c r="KWU3" s="82"/>
      <c r="KWV3" s="82"/>
      <c r="KWW3" s="82"/>
      <c r="KWX3" s="82"/>
      <c r="KWY3" s="82"/>
      <c r="KWZ3" s="82"/>
      <c r="KXA3" s="82"/>
      <c r="KXB3" s="82"/>
      <c r="KXC3" s="82"/>
      <c r="KXD3" s="82"/>
      <c r="KXE3" s="82"/>
      <c r="KXF3" s="82"/>
      <c r="KXG3" s="82"/>
      <c r="KXH3" s="82"/>
      <c r="KXI3" s="82"/>
      <c r="KXJ3" s="82"/>
      <c r="KXK3" s="82"/>
      <c r="KXL3" s="82"/>
      <c r="KXM3" s="82"/>
      <c r="KXN3" s="82"/>
      <c r="KXO3" s="82"/>
      <c r="KXP3" s="82"/>
      <c r="KXQ3" s="82"/>
      <c r="KXR3" s="82"/>
      <c r="KXS3" s="82"/>
      <c r="KXT3" s="82"/>
      <c r="KXU3" s="82"/>
      <c r="KXV3" s="82"/>
      <c r="KXW3" s="82"/>
      <c r="KXX3" s="82"/>
      <c r="KXY3" s="82"/>
      <c r="KXZ3" s="82"/>
      <c r="KYA3" s="82"/>
      <c r="KYB3" s="82"/>
      <c r="KYC3" s="82"/>
      <c r="KYD3" s="82"/>
      <c r="KYE3" s="82"/>
      <c r="KYF3" s="82"/>
      <c r="KYG3" s="82"/>
      <c r="KYH3" s="82"/>
      <c r="KYI3" s="82"/>
      <c r="KYJ3" s="82"/>
      <c r="KYK3" s="82"/>
      <c r="KYL3" s="82"/>
      <c r="KYM3" s="82"/>
      <c r="KYN3" s="82"/>
      <c r="KYO3" s="82"/>
      <c r="KYP3" s="82"/>
      <c r="KYQ3" s="82"/>
      <c r="KYR3" s="82"/>
      <c r="KYS3" s="82"/>
      <c r="KYT3" s="82"/>
      <c r="KYU3" s="82"/>
      <c r="KYV3" s="82"/>
      <c r="KYW3" s="82"/>
      <c r="KYX3" s="82"/>
      <c r="KYY3" s="82"/>
      <c r="KYZ3" s="82"/>
      <c r="KZA3" s="82"/>
      <c r="KZB3" s="82"/>
      <c r="KZC3" s="82"/>
      <c r="KZD3" s="82"/>
      <c r="KZE3" s="82"/>
      <c r="KZF3" s="82"/>
      <c r="KZG3" s="82"/>
      <c r="KZH3" s="82"/>
      <c r="KZI3" s="82"/>
      <c r="KZJ3" s="82"/>
      <c r="KZK3" s="82"/>
      <c r="KZL3" s="82"/>
      <c r="KZM3" s="82"/>
      <c r="KZN3" s="82"/>
      <c r="KZO3" s="82"/>
      <c r="KZP3" s="82"/>
      <c r="KZQ3" s="82"/>
      <c r="KZR3" s="82"/>
      <c r="KZS3" s="82"/>
      <c r="KZT3" s="82"/>
      <c r="KZU3" s="82"/>
      <c r="KZV3" s="82"/>
      <c r="KZW3" s="82"/>
      <c r="KZX3" s="82"/>
      <c r="KZY3" s="82"/>
      <c r="KZZ3" s="82"/>
      <c r="LAA3" s="82"/>
      <c r="LAB3" s="82"/>
      <c r="LAC3" s="82"/>
      <c r="LAD3" s="82"/>
      <c r="LAE3" s="82"/>
      <c r="LAF3" s="82"/>
      <c r="LAG3" s="82"/>
      <c r="LAH3" s="82"/>
      <c r="LAI3" s="82"/>
      <c r="LAJ3" s="82"/>
      <c r="LAK3" s="82"/>
      <c r="LAL3" s="82"/>
      <c r="LAM3" s="82"/>
      <c r="LAN3" s="82"/>
      <c r="LAO3" s="82"/>
      <c r="LAP3" s="82"/>
      <c r="LAQ3" s="82"/>
      <c r="LAR3" s="82"/>
      <c r="LAS3" s="82"/>
      <c r="LAT3" s="82"/>
      <c r="LAU3" s="82"/>
      <c r="LAV3" s="82"/>
      <c r="LAW3" s="82"/>
      <c r="LAX3" s="82"/>
      <c r="LAY3" s="82"/>
      <c r="LAZ3" s="82"/>
      <c r="LBA3" s="82"/>
      <c r="LBB3" s="82"/>
      <c r="LBC3" s="82"/>
      <c r="LBD3" s="82"/>
      <c r="LBE3" s="82"/>
      <c r="LBF3" s="82"/>
      <c r="LBG3" s="82"/>
      <c r="LBH3" s="82"/>
      <c r="LBI3" s="82"/>
      <c r="LBJ3" s="82"/>
      <c r="LBK3" s="82"/>
      <c r="LBL3" s="82"/>
      <c r="LBM3" s="82"/>
      <c r="LBN3" s="82"/>
      <c r="LBO3" s="82"/>
      <c r="LBP3" s="82"/>
      <c r="LBQ3" s="82"/>
      <c r="LBR3" s="82"/>
      <c r="LBS3" s="82"/>
      <c r="LBT3" s="82"/>
      <c r="LBU3" s="82"/>
      <c r="LBV3" s="82"/>
      <c r="LBW3" s="82"/>
      <c r="LBX3" s="82"/>
      <c r="LBY3" s="82"/>
      <c r="LBZ3" s="82"/>
      <c r="LCA3" s="82"/>
      <c r="LCB3" s="82"/>
      <c r="LCC3" s="82"/>
      <c r="LCD3" s="82"/>
      <c r="LCE3" s="82"/>
      <c r="LCF3" s="82"/>
      <c r="LCG3" s="82"/>
      <c r="LCH3" s="82"/>
      <c r="LCI3" s="82"/>
      <c r="LCJ3" s="82"/>
      <c r="LCK3" s="82"/>
      <c r="LCL3" s="82"/>
      <c r="LCM3" s="82"/>
      <c r="LCN3" s="82"/>
      <c r="LCO3" s="82"/>
      <c r="LCP3" s="82"/>
      <c r="LCQ3" s="82"/>
      <c r="LCR3" s="82"/>
      <c r="LCS3" s="82"/>
      <c r="LCT3" s="82"/>
      <c r="LCU3" s="82"/>
      <c r="LCV3" s="82"/>
      <c r="LCW3" s="82"/>
      <c r="LCX3" s="82"/>
      <c r="LCY3" s="82"/>
      <c r="LCZ3" s="82"/>
      <c r="LDA3" s="82"/>
      <c r="LDB3" s="82"/>
      <c r="LDC3" s="82"/>
      <c r="LDD3" s="82"/>
      <c r="LDE3" s="82"/>
      <c r="LDF3" s="82"/>
      <c r="LDG3" s="82"/>
      <c r="LDH3" s="82"/>
      <c r="LDI3" s="82"/>
      <c r="LDJ3" s="82"/>
      <c r="LDK3" s="82"/>
      <c r="LDL3" s="82"/>
      <c r="LDM3" s="82"/>
      <c r="LDN3" s="82"/>
      <c r="LDO3" s="82"/>
      <c r="LDP3" s="82"/>
      <c r="LDQ3" s="82"/>
      <c r="LDR3" s="82"/>
      <c r="LDS3" s="82"/>
      <c r="LDT3" s="82"/>
      <c r="LDU3" s="82"/>
      <c r="LDV3" s="82"/>
      <c r="LDW3" s="82"/>
      <c r="LDX3" s="82"/>
      <c r="LDY3" s="82"/>
      <c r="LDZ3" s="82"/>
      <c r="LEA3" s="82"/>
      <c r="LEB3" s="82"/>
      <c r="LEC3" s="82"/>
      <c r="LED3" s="82"/>
      <c r="LEE3" s="82"/>
      <c r="LEF3" s="82"/>
      <c r="LEG3" s="82"/>
      <c r="LEH3" s="82"/>
      <c r="LEI3" s="82"/>
      <c r="LEJ3" s="82"/>
      <c r="LEK3" s="82"/>
      <c r="LEL3" s="82"/>
      <c r="LEM3" s="82"/>
      <c r="LEN3" s="82"/>
      <c r="LEO3" s="82"/>
      <c r="LEP3" s="82"/>
      <c r="LEQ3" s="82"/>
      <c r="LER3" s="82"/>
      <c r="LES3" s="82"/>
      <c r="LET3" s="82"/>
      <c r="LEU3" s="82"/>
      <c r="LEV3" s="82"/>
      <c r="LEW3" s="82"/>
      <c r="LEX3" s="82"/>
      <c r="LEY3" s="82"/>
      <c r="LEZ3" s="82"/>
      <c r="LFA3" s="82"/>
      <c r="LFB3" s="82"/>
      <c r="LFC3" s="82"/>
      <c r="LFD3" s="82"/>
      <c r="LFE3" s="82"/>
      <c r="LFF3" s="82"/>
      <c r="LFG3" s="82"/>
      <c r="LFH3" s="82"/>
      <c r="LFI3" s="82"/>
      <c r="LFJ3" s="82"/>
      <c r="LFK3" s="82"/>
      <c r="LFL3" s="82"/>
      <c r="LFM3" s="82"/>
      <c r="LFN3" s="82"/>
      <c r="LFO3" s="82"/>
      <c r="LFP3" s="82"/>
      <c r="LFQ3" s="82"/>
      <c r="LFR3" s="82"/>
      <c r="LFS3" s="82"/>
      <c r="LFT3" s="82"/>
      <c r="LFU3" s="82"/>
      <c r="LFV3" s="82"/>
      <c r="LFW3" s="82"/>
      <c r="LFX3" s="82"/>
      <c r="LFY3" s="82"/>
      <c r="LFZ3" s="82"/>
      <c r="LGA3" s="82"/>
      <c r="LGB3" s="82"/>
      <c r="LGC3" s="82"/>
      <c r="LGD3" s="82"/>
      <c r="LGE3" s="82"/>
      <c r="LGF3" s="82"/>
      <c r="LGG3" s="82"/>
      <c r="LGH3" s="82"/>
      <c r="LGI3" s="82"/>
      <c r="LGJ3" s="82"/>
      <c r="LGK3" s="82"/>
      <c r="LGL3" s="82"/>
      <c r="LGM3" s="82"/>
      <c r="LGN3" s="82"/>
      <c r="LGO3" s="82"/>
      <c r="LGP3" s="82"/>
      <c r="LGQ3" s="82"/>
      <c r="LGR3" s="82"/>
      <c r="LGS3" s="82"/>
      <c r="LGT3" s="82"/>
      <c r="LGU3" s="82"/>
      <c r="LGV3" s="82"/>
      <c r="LGW3" s="82"/>
      <c r="LGX3" s="82"/>
      <c r="LGY3" s="82"/>
      <c r="LGZ3" s="82"/>
      <c r="LHA3" s="82"/>
      <c r="LHB3" s="82"/>
      <c r="LHC3" s="82"/>
      <c r="LHD3" s="82"/>
      <c r="LHE3" s="82"/>
      <c r="LHF3" s="82"/>
      <c r="LHG3" s="82"/>
      <c r="LHH3" s="82"/>
      <c r="LHI3" s="82"/>
      <c r="LHJ3" s="82"/>
      <c r="LHK3" s="82"/>
      <c r="LHL3" s="82"/>
      <c r="LHM3" s="82"/>
      <c r="LHN3" s="82"/>
      <c r="LHO3" s="82"/>
      <c r="LHP3" s="82"/>
      <c r="LHQ3" s="82"/>
      <c r="LHR3" s="82"/>
      <c r="LHS3" s="82"/>
      <c r="LHT3" s="82"/>
      <c r="LHU3" s="82"/>
      <c r="LHV3" s="82"/>
      <c r="LHW3" s="82"/>
      <c r="LHX3" s="82"/>
      <c r="LHY3" s="82"/>
      <c r="LHZ3" s="82"/>
      <c r="LIA3" s="82"/>
      <c r="LIB3" s="82"/>
      <c r="LIC3" s="82"/>
      <c r="LID3" s="82"/>
      <c r="LIE3" s="82"/>
      <c r="LIF3" s="82"/>
      <c r="LIG3" s="82"/>
      <c r="LIH3" s="82"/>
      <c r="LII3" s="82"/>
      <c r="LIJ3" s="82"/>
      <c r="LIK3" s="82"/>
      <c r="LIL3" s="82"/>
      <c r="LIM3" s="82"/>
      <c r="LIN3" s="82"/>
      <c r="LIO3" s="82"/>
      <c r="LIP3" s="82"/>
      <c r="LIQ3" s="82"/>
      <c r="LIR3" s="82"/>
      <c r="LIS3" s="82"/>
      <c r="LIT3" s="82"/>
      <c r="LIU3" s="82"/>
      <c r="LIV3" s="82"/>
      <c r="LIW3" s="82"/>
      <c r="LIX3" s="82"/>
      <c r="LIY3" s="82"/>
      <c r="LIZ3" s="82"/>
      <c r="LJA3" s="82"/>
      <c r="LJB3" s="82"/>
      <c r="LJC3" s="82"/>
      <c r="LJD3" s="82"/>
      <c r="LJE3" s="82"/>
      <c r="LJF3" s="82"/>
      <c r="LJG3" s="82"/>
      <c r="LJH3" s="82"/>
      <c r="LJI3" s="82"/>
      <c r="LJJ3" s="82"/>
      <c r="LJK3" s="82"/>
      <c r="LJL3" s="82"/>
      <c r="LJM3" s="82"/>
      <c r="LJN3" s="82"/>
      <c r="LJO3" s="82"/>
      <c r="LJP3" s="82"/>
      <c r="LJQ3" s="82"/>
      <c r="LJR3" s="82"/>
      <c r="LJS3" s="82"/>
      <c r="LJT3" s="82"/>
      <c r="LJU3" s="82"/>
      <c r="LJV3" s="82"/>
      <c r="LJW3" s="82"/>
      <c r="LJX3" s="82"/>
      <c r="LJY3" s="82"/>
      <c r="LJZ3" s="82"/>
      <c r="LKA3" s="82"/>
      <c r="LKB3" s="82"/>
      <c r="LKC3" s="82"/>
      <c r="LKD3" s="82"/>
      <c r="LKE3" s="82"/>
      <c r="LKF3" s="82"/>
      <c r="LKG3" s="82"/>
      <c r="LKH3" s="82"/>
      <c r="LKI3" s="82"/>
      <c r="LKJ3" s="82"/>
      <c r="LKK3" s="82"/>
      <c r="LKL3" s="82"/>
      <c r="LKM3" s="82"/>
      <c r="LKN3" s="82"/>
      <c r="LKO3" s="82"/>
      <c r="LKP3" s="82"/>
      <c r="LKQ3" s="82"/>
      <c r="LKR3" s="82"/>
      <c r="LKS3" s="82"/>
      <c r="LKT3" s="82"/>
      <c r="LKU3" s="82"/>
      <c r="LKV3" s="82"/>
      <c r="LKW3" s="82"/>
      <c r="LKX3" s="82"/>
      <c r="LKY3" s="82"/>
      <c r="LKZ3" s="82"/>
      <c r="LLA3" s="82"/>
      <c r="LLB3" s="82"/>
      <c r="LLC3" s="82"/>
      <c r="LLD3" s="82"/>
      <c r="LLE3" s="82"/>
      <c r="LLF3" s="82"/>
      <c r="LLG3" s="82"/>
      <c r="LLH3" s="82"/>
      <c r="LLI3" s="82"/>
      <c r="LLJ3" s="82"/>
      <c r="LLK3" s="82"/>
      <c r="LLL3" s="82"/>
      <c r="LLM3" s="82"/>
      <c r="LLN3" s="82"/>
      <c r="LLO3" s="82"/>
      <c r="LLP3" s="82"/>
      <c r="LLQ3" s="82"/>
      <c r="LLR3" s="82"/>
      <c r="LLS3" s="82"/>
      <c r="LLT3" s="82"/>
      <c r="LLU3" s="82"/>
      <c r="LLV3" s="82"/>
      <c r="LLW3" s="82"/>
      <c r="LLX3" s="82"/>
      <c r="LLY3" s="82"/>
      <c r="LLZ3" s="82"/>
      <c r="LMA3" s="82"/>
      <c r="LMB3" s="82"/>
      <c r="LMC3" s="82"/>
      <c r="LMD3" s="82"/>
      <c r="LME3" s="82"/>
      <c r="LMF3" s="82"/>
      <c r="LMG3" s="82"/>
      <c r="LMH3" s="82"/>
      <c r="LMI3" s="82"/>
      <c r="LMJ3" s="82"/>
      <c r="LMK3" s="82"/>
      <c r="LML3" s="82"/>
      <c r="LMM3" s="82"/>
      <c r="LMN3" s="82"/>
      <c r="LMO3" s="82"/>
      <c r="LMP3" s="82"/>
      <c r="LMQ3" s="82"/>
      <c r="LMR3" s="82"/>
      <c r="LMS3" s="82"/>
      <c r="LMT3" s="82"/>
      <c r="LMU3" s="82"/>
      <c r="LMV3" s="82"/>
      <c r="LMW3" s="82"/>
      <c r="LMX3" s="82"/>
      <c r="LMY3" s="82"/>
      <c r="LMZ3" s="82"/>
      <c r="LNA3" s="82"/>
      <c r="LNB3" s="82"/>
      <c r="LNC3" s="82"/>
      <c r="LND3" s="82"/>
      <c r="LNE3" s="82"/>
      <c r="LNF3" s="82"/>
      <c r="LNG3" s="82"/>
      <c r="LNH3" s="82"/>
      <c r="LNI3" s="82"/>
      <c r="LNJ3" s="82"/>
      <c r="LNK3" s="82"/>
      <c r="LNL3" s="82"/>
      <c r="LNM3" s="82"/>
      <c r="LNN3" s="82"/>
      <c r="LNO3" s="82"/>
      <c r="LNP3" s="82"/>
      <c r="LNQ3" s="82"/>
      <c r="LNR3" s="82"/>
      <c r="LNS3" s="82"/>
      <c r="LNT3" s="82"/>
      <c r="LNU3" s="82"/>
      <c r="LNV3" s="82"/>
      <c r="LNW3" s="82"/>
      <c r="LNX3" s="82"/>
      <c r="LNY3" s="82"/>
      <c r="LNZ3" s="82"/>
      <c r="LOA3" s="82"/>
      <c r="LOB3" s="82"/>
      <c r="LOC3" s="82"/>
      <c r="LOD3" s="82"/>
      <c r="LOE3" s="82"/>
      <c r="LOF3" s="82"/>
      <c r="LOG3" s="82"/>
      <c r="LOH3" s="82"/>
      <c r="LOI3" s="82"/>
      <c r="LOJ3" s="82"/>
      <c r="LOK3" s="82"/>
      <c r="LOL3" s="82"/>
      <c r="LOM3" s="82"/>
      <c r="LON3" s="82"/>
      <c r="LOO3" s="82"/>
      <c r="LOP3" s="82"/>
      <c r="LOQ3" s="82"/>
      <c r="LOR3" s="82"/>
      <c r="LOS3" s="82"/>
      <c r="LOT3" s="82"/>
      <c r="LOU3" s="82"/>
      <c r="LOV3" s="82"/>
      <c r="LOW3" s="82"/>
      <c r="LOX3" s="82"/>
      <c r="LOY3" s="82"/>
      <c r="LOZ3" s="82"/>
      <c r="LPA3" s="82"/>
      <c r="LPB3" s="82"/>
      <c r="LPC3" s="82"/>
      <c r="LPD3" s="82"/>
      <c r="LPE3" s="82"/>
      <c r="LPF3" s="82"/>
      <c r="LPG3" s="82"/>
      <c r="LPH3" s="82"/>
      <c r="LPI3" s="82"/>
      <c r="LPJ3" s="82"/>
      <c r="LPK3" s="82"/>
      <c r="LPL3" s="82"/>
      <c r="LPM3" s="82"/>
      <c r="LPN3" s="82"/>
      <c r="LPO3" s="82"/>
      <c r="LPP3" s="82"/>
      <c r="LPQ3" s="82"/>
      <c r="LPR3" s="82"/>
      <c r="LPS3" s="82"/>
      <c r="LPT3" s="82"/>
      <c r="LPU3" s="82"/>
      <c r="LPV3" s="82"/>
      <c r="LPW3" s="82"/>
      <c r="LPX3" s="82"/>
      <c r="LPY3" s="82"/>
      <c r="LPZ3" s="82"/>
      <c r="LQA3" s="82"/>
      <c r="LQB3" s="82"/>
      <c r="LQC3" s="82"/>
      <c r="LQD3" s="82"/>
      <c r="LQE3" s="82"/>
      <c r="LQF3" s="82"/>
      <c r="LQG3" s="82"/>
      <c r="LQH3" s="82"/>
      <c r="LQI3" s="82"/>
      <c r="LQJ3" s="82"/>
      <c r="LQK3" s="82"/>
      <c r="LQL3" s="82"/>
      <c r="LQM3" s="82"/>
      <c r="LQN3" s="82"/>
      <c r="LQO3" s="82"/>
      <c r="LQP3" s="82"/>
      <c r="LQQ3" s="82"/>
      <c r="LQR3" s="82"/>
      <c r="LQS3" s="82"/>
      <c r="LQT3" s="82"/>
      <c r="LQU3" s="82"/>
      <c r="LQV3" s="82"/>
      <c r="LQW3" s="82"/>
      <c r="LQX3" s="82"/>
      <c r="LQY3" s="82"/>
      <c r="LQZ3" s="82"/>
      <c r="LRA3" s="82"/>
      <c r="LRB3" s="82"/>
      <c r="LRC3" s="82"/>
      <c r="LRD3" s="82"/>
      <c r="LRE3" s="82"/>
      <c r="LRF3" s="82"/>
      <c r="LRG3" s="82"/>
      <c r="LRH3" s="82"/>
      <c r="LRI3" s="82"/>
      <c r="LRJ3" s="82"/>
      <c r="LRK3" s="82"/>
      <c r="LRL3" s="82"/>
      <c r="LRM3" s="82"/>
      <c r="LRN3" s="82"/>
      <c r="LRO3" s="82"/>
      <c r="LRP3" s="82"/>
      <c r="LRQ3" s="82"/>
      <c r="LRR3" s="82"/>
      <c r="LRS3" s="82"/>
      <c r="LRT3" s="82"/>
      <c r="LRU3" s="82"/>
      <c r="LRV3" s="82"/>
      <c r="LRW3" s="82"/>
      <c r="LRX3" s="82"/>
      <c r="LRY3" s="82"/>
      <c r="LRZ3" s="82"/>
      <c r="LSA3" s="82"/>
      <c r="LSB3" s="82"/>
      <c r="LSC3" s="82"/>
      <c r="LSD3" s="82"/>
      <c r="LSE3" s="82"/>
      <c r="LSF3" s="82"/>
      <c r="LSG3" s="82"/>
      <c r="LSH3" s="82"/>
      <c r="LSI3" s="82"/>
      <c r="LSJ3" s="82"/>
      <c r="LSK3" s="82"/>
      <c r="LSL3" s="82"/>
      <c r="LSM3" s="82"/>
      <c r="LSN3" s="82"/>
      <c r="LSO3" s="82"/>
      <c r="LSP3" s="82"/>
      <c r="LSQ3" s="82"/>
      <c r="LSR3" s="82"/>
      <c r="LSS3" s="82"/>
      <c r="LST3" s="82"/>
      <c r="LSU3" s="82"/>
      <c r="LSV3" s="82"/>
      <c r="LSW3" s="82"/>
      <c r="LSX3" s="82"/>
      <c r="LSY3" s="82"/>
      <c r="LSZ3" s="82"/>
      <c r="LTA3" s="82"/>
      <c r="LTB3" s="82"/>
      <c r="LTC3" s="82"/>
      <c r="LTD3" s="82"/>
      <c r="LTE3" s="82"/>
      <c r="LTF3" s="82"/>
      <c r="LTG3" s="82"/>
      <c r="LTH3" s="82"/>
      <c r="LTI3" s="82"/>
      <c r="LTJ3" s="82"/>
      <c r="LTK3" s="82"/>
      <c r="LTL3" s="82"/>
      <c r="LTM3" s="82"/>
      <c r="LTN3" s="82"/>
      <c r="LTO3" s="82"/>
      <c r="LTP3" s="82"/>
      <c r="LTQ3" s="82"/>
      <c r="LTR3" s="82"/>
      <c r="LTS3" s="82"/>
      <c r="LTT3" s="82"/>
      <c r="LTU3" s="82"/>
      <c r="LTV3" s="82"/>
      <c r="LTW3" s="82"/>
      <c r="LTX3" s="82"/>
      <c r="LTY3" s="82"/>
      <c r="LTZ3" s="82"/>
      <c r="LUA3" s="82"/>
      <c r="LUB3" s="82"/>
      <c r="LUC3" s="82"/>
      <c r="LUD3" s="82"/>
      <c r="LUE3" s="82"/>
      <c r="LUF3" s="82"/>
      <c r="LUG3" s="82"/>
      <c r="LUH3" s="82"/>
      <c r="LUI3" s="82"/>
      <c r="LUJ3" s="82"/>
      <c r="LUK3" s="82"/>
      <c r="LUL3" s="82"/>
      <c r="LUM3" s="82"/>
      <c r="LUN3" s="82"/>
      <c r="LUO3" s="82"/>
      <c r="LUP3" s="82"/>
      <c r="LUQ3" s="82"/>
      <c r="LUR3" s="82"/>
      <c r="LUS3" s="82"/>
      <c r="LUT3" s="82"/>
      <c r="LUU3" s="82"/>
      <c r="LUV3" s="82"/>
      <c r="LUW3" s="82"/>
      <c r="LUX3" s="82"/>
      <c r="LUY3" s="82"/>
      <c r="LUZ3" s="82"/>
      <c r="LVA3" s="82"/>
      <c r="LVB3" s="82"/>
      <c r="LVC3" s="82"/>
      <c r="LVD3" s="82"/>
      <c r="LVE3" s="82"/>
      <c r="LVF3" s="82"/>
      <c r="LVG3" s="82"/>
      <c r="LVH3" s="82"/>
      <c r="LVI3" s="82"/>
      <c r="LVJ3" s="82"/>
      <c r="LVK3" s="82"/>
      <c r="LVL3" s="82"/>
      <c r="LVM3" s="82"/>
      <c r="LVN3" s="82"/>
      <c r="LVO3" s="82"/>
      <c r="LVP3" s="82"/>
      <c r="LVQ3" s="82"/>
      <c r="LVR3" s="82"/>
      <c r="LVS3" s="82"/>
      <c r="LVT3" s="82"/>
      <c r="LVU3" s="82"/>
      <c r="LVV3" s="82"/>
      <c r="LVW3" s="82"/>
      <c r="LVX3" s="82"/>
      <c r="LVY3" s="82"/>
      <c r="LVZ3" s="82"/>
      <c r="LWA3" s="82"/>
      <c r="LWB3" s="82"/>
      <c r="LWC3" s="82"/>
      <c r="LWD3" s="82"/>
      <c r="LWE3" s="82"/>
      <c r="LWF3" s="82"/>
      <c r="LWG3" s="82"/>
      <c r="LWH3" s="82"/>
      <c r="LWI3" s="82"/>
      <c r="LWJ3" s="82"/>
      <c r="LWK3" s="82"/>
      <c r="LWL3" s="82"/>
      <c r="LWM3" s="82"/>
      <c r="LWN3" s="82"/>
      <c r="LWO3" s="82"/>
      <c r="LWP3" s="82"/>
      <c r="LWQ3" s="82"/>
      <c r="LWR3" s="82"/>
      <c r="LWS3" s="82"/>
      <c r="LWT3" s="82"/>
      <c r="LWU3" s="82"/>
      <c r="LWV3" s="82"/>
      <c r="LWW3" s="82"/>
      <c r="LWX3" s="82"/>
      <c r="LWY3" s="82"/>
      <c r="LWZ3" s="82"/>
      <c r="LXA3" s="82"/>
      <c r="LXB3" s="82"/>
      <c r="LXC3" s="82"/>
      <c r="LXD3" s="82"/>
      <c r="LXE3" s="82"/>
      <c r="LXF3" s="82"/>
      <c r="LXG3" s="82"/>
      <c r="LXH3" s="82"/>
      <c r="LXI3" s="82"/>
      <c r="LXJ3" s="82"/>
      <c r="LXK3" s="82"/>
      <c r="LXL3" s="82"/>
      <c r="LXM3" s="82"/>
      <c r="LXN3" s="82"/>
      <c r="LXO3" s="82"/>
      <c r="LXP3" s="82"/>
      <c r="LXQ3" s="82"/>
      <c r="LXR3" s="82"/>
      <c r="LXS3" s="82"/>
      <c r="LXT3" s="82"/>
      <c r="LXU3" s="82"/>
      <c r="LXV3" s="82"/>
      <c r="LXW3" s="82"/>
      <c r="LXX3" s="82"/>
      <c r="LXY3" s="82"/>
      <c r="LXZ3" s="82"/>
      <c r="LYA3" s="82"/>
      <c r="LYB3" s="82"/>
      <c r="LYC3" s="82"/>
      <c r="LYD3" s="82"/>
      <c r="LYE3" s="82"/>
      <c r="LYF3" s="82"/>
      <c r="LYG3" s="82"/>
      <c r="LYH3" s="82"/>
      <c r="LYI3" s="82"/>
      <c r="LYJ3" s="82"/>
      <c r="LYK3" s="82"/>
      <c r="LYL3" s="82"/>
      <c r="LYM3" s="82"/>
      <c r="LYN3" s="82"/>
      <c r="LYO3" s="82"/>
      <c r="LYP3" s="82"/>
      <c r="LYQ3" s="82"/>
      <c r="LYR3" s="82"/>
      <c r="LYS3" s="82"/>
      <c r="LYT3" s="82"/>
      <c r="LYU3" s="82"/>
      <c r="LYV3" s="82"/>
      <c r="LYW3" s="82"/>
      <c r="LYX3" s="82"/>
      <c r="LYY3" s="82"/>
      <c r="LYZ3" s="82"/>
      <c r="LZA3" s="82"/>
      <c r="LZB3" s="82"/>
      <c r="LZC3" s="82"/>
      <c r="LZD3" s="82"/>
      <c r="LZE3" s="82"/>
      <c r="LZF3" s="82"/>
      <c r="LZG3" s="82"/>
      <c r="LZH3" s="82"/>
      <c r="LZI3" s="82"/>
      <c r="LZJ3" s="82"/>
      <c r="LZK3" s="82"/>
      <c r="LZL3" s="82"/>
      <c r="LZM3" s="82"/>
      <c r="LZN3" s="82"/>
      <c r="LZO3" s="82"/>
      <c r="LZP3" s="82"/>
      <c r="LZQ3" s="82"/>
      <c r="LZR3" s="82"/>
      <c r="LZS3" s="82"/>
      <c r="LZT3" s="82"/>
      <c r="LZU3" s="82"/>
      <c r="LZV3" s="82"/>
      <c r="LZW3" s="82"/>
      <c r="LZX3" s="82"/>
      <c r="LZY3" s="82"/>
      <c r="LZZ3" s="82"/>
      <c r="MAA3" s="82"/>
      <c r="MAB3" s="82"/>
      <c r="MAC3" s="82"/>
      <c r="MAD3" s="82"/>
      <c r="MAE3" s="82"/>
      <c r="MAF3" s="82"/>
      <c r="MAG3" s="82"/>
      <c r="MAH3" s="82"/>
      <c r="MAI3" s="82"/>
      <c r="MAJ3" s="82"/>
      <c r="MAK3" s="82"/>
      <c r="MAL3" s="82"/>
      <c r="MAM3" s="82"/>
      <c r="MAN3" s="82"/>
      <c r="MAO3" s="82"/>
      <c r="MAP3" s="82"/>
      <c r="MAQ3" s="82"/>
      <c r="MAR3" s="82"/>
      <c r="MAS3" s="82"/>
      <c r="MAT3" s="82"/>
      <c r="MAU3" s="82"/>
      <c r="MAV3" s="82"/>
      <c r="MAW3" s="82"/>
      <c r="MAX3" s="82"/>
      <c r="MAY3" s="82"/>
      <c r="MAZ3" s="82"/>
      <c r="MBA3" s="82"/>
      <c r="MBB3" s="82"/>
      <c r="MBC3" s="82"/>
      <c r="MBD3" s="82"/>
      <c r="MBE3" s="82"/>
      <c r="MBF3" s="82"/>
      <c r="MBG3" s="82"/>
      <c r="MBH3" s="82"/>
      <c r="MBI3" s="82"/>
      <c r="MBJ3" s="82"/>
      <c r="MBK3" s="82"/>
      <c r="MBL3" s="82"/>
      <c r="MBM3" s="82"/>
      <c r="MBN3" s="82"/>
      <c r="MBO3" s="82"/>
      <c r="MBP3" s="82"/>
      <c r="MBQ3" s="82"/>
      <c r="MBR3" s="82"/>
      <c r="MBS3" s="82"/>
      <c r="MBT3" s="82"/>
      <c r="MBU3" s="82"/>
      <c r="MBV3" s="82"/>
      <c r="MBW3" s="82"/>
      <c r="MBX3" s="82"/>
      <c r="MBY3" s="82"/>
      <c r="MBZ3" s="82"/>
      <c r="MCA3" s="82"/>
      <c r="MCB3" s="82"/>
      <c r="MCC3" s="82"/>
      <c r="MCD3" s="82"/>
      <c r="MCE3" s="82"/>
      <c r="MCF3" s="82"/>
      <c r="MCG3" s="82"/>
      <c r="MCH3" s="82"/>
      <c r="MCI3" s="82"/>
      <c r="MCJ3" s="82"/>
      <c r="MCK3" s="82"/>
      <c r="MCL3" s="82"/>
      <c r="MCM3" s="82"/>
      <c r="MCN3" s="82"/>
      <c r="MCO3" s="82"/>
      <c r="MCP3" s="82"/>
      <c r="MCQ3" s="82"/>
      <c r="MCR3" s="82"/>
      <c r="MCS3" s="82"/>
      <c r="MCT3" s="82"/>
      <c r="MCU3" s="82"/>
      <c r="MCV3" s="82"/>
      <c r="MCW3" s="82"/>
      <c r="MCX3" s="82"/>
      <c r="MCY3" s="82"/>
      <c r="MCZ3" s="82"/>
      <c r="MDA3" s="82"/>
      <c r="MDB3" s="82"/>
      <c r="MDC3" s="82"/>
      <c r="MDD3" s="82"/>
      <c r="MDE3" s="82"/>
      <c r="MDF3" s="82"/>
      <c r="MDG3" s="82"/>
      <c r="MDH3" s="82"/>
      <c r="MDI3" s="82"/>
      <c r="MDJ3" s="82"/>
      <c r="MDK3" s="82"/>
      <c r="MDL3" s="82"/>
      <c r="MDM3" s="82"/>
      <c r="MDN3" s="82"/>
      <c r="MDO3" s="82"/>
      <c r="MDP3" s="82"/>
      <c r="MDQ3" s="82"/>
      <c r="MDR3" s="82"/>
      <c r="MDS3" s="82"/>
      <c r="MDT3" s="82"/>
      <c r="MDU3" s="82"/>
      <c r="MDV3" s="82"/>
      <c r="MDW3" s="82"/>
      <c r="MDX3" s="82"/>
      <c r="MDY3" s="82"/>
      <c r="MDZ3" s="82"/>
      <c r="MEA3" s="82"/>
      <c r="MEB3" s="82"/>
      <c r="MEC3" s="82"/>
      <c r="MED3" s="82"/>
      <c r="MEE3" s="82"/>
      <c r="MEF3" s="82"/>
      <c r="MEG3" s="82"/>
      <c r="MEH3" s="82"/>
      <c r="MEI3" s="82"/>
      <c r="MEJ3" s="82"/>
      <c r="MEK3" s="82"/>
      <c r="MEL3" s="82"/>
      <c r="MEM3" s="82"/>
      <c r="MEN3" s="82"/>
      <c r="MEO3" s="82"/>
      <c r="MEP3" s="82"/>
      <c r="MEQ3" s="82"/>
      <c r="MER3" s="82"/>
      <c r="MES3" s="82"/>
      <c r="MET3" s="82"/>
      <c r="MEU3" s="82"/>
      <c r="MEV3" s="82"/>
      <c r="MEW3" s="82"/>
      <c r="MEX3" s="82"/>
      <c r="MEY3" s="82"/>
      <c r="MEZ3" s="82"/>
      <c r="MFA3" s="82"/>
      <c r="MFB3" s="82"/>
      <c r="MFC3" s="82"/>
      <c r="MFD3" s="82"/>
      <c r="MFE3" s="82"/>
      <c r="MFF3" s="82"/>
      <c r="MFG3" s="82"/>
      <c r="MFH3" s="82"/>
      <c r="MFI3" s="82"/>
      <c r="MFJ3" s="82"/>
      <c r="MFK3" s="82"/>
      <c r="MFL3" s="82"/>
      <c r="MFM3" s="82"/>
      <c r="MFN3" s="82"/>
      <c r="MFO3" s="82"/>
      <c r="MFP3" s="82"/>
      <c r="MFQ3" s="82"/>
      <c r="MFR3" s="82"/>
      <c r="MFS3" s="82"/>
      <c r="MFT3" s="82"/>
      <c r="MFU3" s="82"/>
      <c r="MFV3" s="82"/>
      <c r="MFW3" s="82"/>
      <c r="MFX3" s="82"/>
      <c r="MFY3" s="82"/>
      <c r="MFZ3" s="82"/>
      <c r="MGA3" s="82"/>
      <c r="MGB3" s="82"/>
      <c r="MGC3" s="82"/>
      <c r="MGD3" s="82"/>
      <c r="MGE3" s="82"/>
      <c r="MGF3" s="82"/>
      <c r="MGG3" s="82"/>
      <c r="MGH3" s="82"/>
      <c r="MGI3" s="82"/>
      <c r="MGJ3" s="82"/>
      <c r="MGK3" s="82"/>
      <c r="MGL3" s="82"/>
      <c r="MGM3" s="82"/>
      <c r="MGN3" s="82"/>
      <c r="MGO3" s="82"/>
      <c r="MGP3" s="82"/>
      <c r="MGQ3" s="82"/>
      <c r="MGR3" s="82"/>
      <c r="MGS3" s="82"/>
      <c r="MGT3" s="82"/>
      <c r="MGU3" s="82"/>
      <c r="MGV3" s="82"/>
      <c r="MGW3" s="82"/>
      <c r="MGX3" s="82"/>
      <c r="MGY3" s="82"/>
      <c r="MGZ3" s="82"/>
      <c r="MHA3" s="82"/>
      <c r="MHB3" s="82"/>
      <c r="MHC3" s="82"/>
      <c r="MHD3" s="82"/>
      <c r="MHE3" s="82"/>
      <c r="MHF3" s="82"/>
      <c r="MHG3" s="82"/>
      <c r="MHH3" s="82"/>
      <c r="MHI3" s="82"/>
      <c r="MHJ3" s="82"/>
      <c r="MHK3" s="82"/>
      <c r="MHL3" s="82"/>
      <c r="MHM3" s="82"/>
      <c r="MHN3" s="82"/>
      <c r="MHO3" s="82"/>
      <c r="MHP3" s="82"/>
      <c r="MHQ3" s="82"/>
      <c r="MHR3" s="82"/>
      <c r="MHS3" s="82"/>
      <c r="MHT3" s="82"/>
      <c r="MHU3" s="82"/>
      <c r="MHV3" s="82"/>
      <c r="MHW3" s="82"/>
      <c r="MHX3" s="82"/>
      <c r="MHY3" s="82"/>
      <c r="MHZ3" s="82"/>
      <c r="MIA3" s="82"/>
      <c r="MIB3" s="82"/>
      <c r="MIC3" s="82"/>
      <c r="MID3" s="82"/>
      <c r="MIE3" s="82"/>
      <c r="MIF3" s="82"/>
      <c r="MIG3" s="82"/>
      <c r="MIH3" s="82"/>
      <c r="MII3" s="82"/>
      <c r="MIJ3" s="82"/>
      <c r="MIK3" s="82"/>
      <c r="MIL3" s="82"/>
      <c r="MIM3" s="82"/>
      <c r="MIN3" s="82"/>
      <c r="MIO3" s="82"/>
      <c r="MIP3" s="82"/>
      <c r="MIQ3" s="82"/>
      <c r="MIR3" s="82"/>
      <c r="MIS3" s="82"/>
      <c r="MIT3" s="82"/>
      <c r="MIU3" s="82"/>
      <c r="MIV3" s="82"/>
      <c r="MIW3" s="82"/>
      <c r="MIX3" s="82"/>
      <c r="MIY3" s="82"/>
      <c r="MIZ3" s="82"/>
      <c r="MJA3" s="82"/>
      <c r="MJB3" s="82"/>
      <c r="MJC3" s="82"/>
      <c r="MJD3" s="82"/>
      <c r="MJE3" s="82"/>
      <c r="MJF3" s="82"/>
      <c r="MJG3" s="82"/>
      <c r="MJH3" s="82"/>
      <c r="MJI3" s="82"/>
      <c r="MJJ3" s="82"/>
      <c r="MJK3" s="82"/>
      <c r="MJL3" s="82"/>
      <c r="MJM3" s="82"/>
      <c r="MJN3" s="82"/>
      <c r="MJO3" s="82"/>
      <c r="MJP3" s="82"/>
      <c r="MJQ3" s="82"/>
      <c r="MJR3" s="82"/>
      <c r="MJS3" s="82"/>
      <c r="MJT3" s="82"/>
      <c r="MJU3" s="82"/>
      <c r="MJV3" s="82"/>
      <c r="MJW3" s="82"/>
      <c r="MJX3" s="82"/>
      <c r="MJY3" s="82"/>
      <c r="MJZ3" s="82"/>
      <c r="MKA3" s="82"/>
      <c r="MKB3" s="82"/>
      <c r="MKC3" s="82"/>
      <c r="MKD3" s="82"/>
      <c r="MKE3" s="82"/>
      <c r="MKF3" s="82"/>
      <c r="MKG3" s="82"/>
      <c r="MKH3" s="82"/>
      <c r="MKI3" s="82"/>
      <c r="MKJ3" s="82"/>
      <c r="MKK3" s="82"/>
      <c r="MKL3" s="82"/>
      <c r="MKM3" s="82"/>
      <c r="MKN3" s="82"/>
      <c r="MKO3" s="82"/>
      <c r="MKP3" s="82"/>
      <c r="MKQ3" s="82"/>
      <c r="MKR3" s="82"/>
      <c r="MKS3" s="82"/>
      <c r="MKT3" s="82"/>
      <c r="MKU3" s="82"/>
      <c r="MKV3" s="82"/>
      <c r="MKW3" s="82"/>
      <c r="MKX3" s="82"/>
      <c r="MKY3" s="82"/>
      <c r="MKZ3" s="82"/>
      <c r="MLA3" s="82"/>
      <c r="MLB3" s="82"/>
      <c r="MLC3" s="82"/>
      <c r="MLD3" s="82"/>
      <c r="MLE3" s="82"/>
      <c r="MLF3" s="82"/>
      <c r="MLG3" s="82"/>
      <c r="MLH3" s="82"/>
      <c r="MLI3" s="82"/>
      <c r="MLJ3" s="82"/>
      <c r="MLK3" s="82"/>
      <c r="MLL3" s="82"/>
      <c r="MLM3" s="82"/>
      <c r="MLN3" s="82"/>
      <c r="MLO3" s="82"/>
      <c r="MLP3" s="82"/>
      <c r="MLQ3" s="82"/>
      <c r="MLR3" s="82"/>
      <c r="MLS3" s="82"/>
      <c r="MLT3" s="82"/>
      <c r="MLU3" s="82"/>
      <c r="MLV3" s="82"/>
      <c r="MLW3" s="82"/>
      <c r="MLX3" s="82"/>
      <c r="MLY3" s="82"/>
      <c r="MLZ3" s="82"/>
      <c r="MMA3" s="82"/>
      <c r="MMB3" s="82"/>
      <c r="MMC3" s="82"/>
      <c r="MMD3" s="82"/>
      <c r="MME3" s="82"/>
      <c r="MMF3" s="82"/>
      <c r="MMG3" s="82"/>
      <c r="MMH3" s="82"/>
      <c r="MMI3" s="82"/>
      <c r="MMJ3" s="82"/>
      <c r="MMK3" s="82"/>
      <c r="MML3" s="82"/>
      <c r="MMM3" s="82"/>
      <c r="MMN3" s="82"/>
      <c r="MMO3" s="82"/>
      <c r="MMP3" s="82"/>
      <c r="MMQ3" s="82"/>
      <c r="MMR3" s="82"/>
      <c r="MMS3" s="82"/>
      <c r="MMT3" s="82"/>
      <c r="MMU3" s="82"/>
      <c r="MMV3" s="82"/>
      <c r="MMW3" s="82"/>
      <c r="MMX3" s="82"/>
      <c r="MMY3" s="82"/>
      <c r="MMZ3" s="82"/>
      <c r="MNA3" s="82"/>
      <c r="MNB3" s="82"/>
      <c r="MNC3" s="82"/>
      <c r="MND3" s="82"/>
      <c r="MNE3" s="82"/>
      <c r="MNF3" s="82"/>
      <c r="MNG3" s="82"/>
      <c r="MNH3" s="82"/>
      <c r="MNI3" s="82"/>
      <c r="MNJ3" s="82"/>
      <c r="MNK3" s="82"/>
      <c r="MNL3" s="82"/>
      <c r="MNM3" s="82"/>
      <c r="MNN3" s="82"/>
      <c r="MNO3" s="82"/>
      <c r="MNP3" s="82"/>
      <c r="MNQ3" s="82"/>
      <c r="MNR3" s="82"/>
      <c r="MNS3" s="82"/>
      <c r="MNT3" s="82"/>
      <c r="MNU3" s="82"/>
      <c r="MNV3" s="82"/>
      <c r="MNW3" s="82"/>
      <c r="MNX3" s="82"/>
      <c r="MNY3" s="82"/>
      <c r="MNZ3" s="82"/>
      <c r="MOA3" s="82"/>
      <c r="MOB3" s="82"/>
      <c r="MOC3" s="82"/>
      <c r="MOD3" s="82"/>
      <c r="MOE3" s="82"/>
      <c r="MOF3" s="82"/>
      <c r="MOG3" s="82"/>
      <c r="MOH3" s="82"/>
      <c r="MOI3" s="82"/>
      <c r="MOJ3" s="82"/>
      <c r="MOK3" s="82"/>
      <c r="MOL3" s="82"/>
      <c r="MOM3" s="82"/>
      <c r="MON3" s="82"/>
      <c r="MOO3" s="82"/>
      <c r="MOP3" s="82"/>
      <c r="MOQ3" s="82"/>
      <c r="MOR3" s="82"/>
      <c r="MOS3" s="82"/>
      <c r="MOT3" s="82"/>
      <c r="MOU3" s="82"/>
      <c r="MOV3" s="82"/>
      <c r="MOW3" s="82"/>
      <c r="MOX3" s="82"/>
      <c r="MOY3" s="82"/>
      <c r="MOZ3" s="82"/>
      <c r="MPA3" s="82"/>
      <c r="MPB3" s="82"/>
      <c r="MPC3" s="82"/>
      <c r="MPD3" s="82"/>
      <c r="MPE3" s="82"/>
      <c r="MPF3" s="82"/>
      <c r="MPG3" s="82"/>
      <c r="MPH3" s="82"/>
      <c r="MPI3" s="82"/>
      <c r="MPJ3" s="82"/>
      <c r="MPK3" s="82"/>
      <c r="MPL3" s="82"/>
      <c r="MPM3" s="82"/>
      <c r="MPN3" s="82"/>
      <c r="MPO3" s="82"/>
      <c r="MPP3" s="82"/>
      <c r="MPQ3" s="82"/>
      <c r="MPR3" s="82"/>
      <c r="MPS3" s="82"/>
      <c r="MPT3" s="82"/>
      <c r="MPU3" s="82"/>
      <c r="MPV3" s="82"/>
      <c r="MPW3" s="82"/>
      <c r="MPX3" s="82"/>
      <c r="MPY3" s="82"/>
      <c r="MPZ3" s="82"/>
      <c r="MQA3" s="82"/>
      <c r="MQB3" s="82"/>
      <c r="MQC3" s="82"/>
      <c r="MQD3" s="82"/>
      <c r="MQE3" s="82"/>
      <c r="MQF3" s="82"/>
      <c r="MQG3" s="82"/>
      <c r="MQH3" s="82"/>
      <c r="MQI3" s="82"/>
      <c r="MQJ3" s="82"/>
      <c r="MQK3" s="82"/>
      <c r="MQL3" s="82"/>
      <c r="MQM3" s="82"/>
      <c r="MQN3" s="82"/>
      <c r="MQO3" s="82"/>
      <c r="MQP3" s="82"/>
      <c r="MQQ3" s="82"/>
      <c r="MQR3" s="82"/>
      <c r="MQS3" s="82"/>
      <c r="MQT3" s="82"/>
      <c r="MQU3" s="82"/>
      <c r="MQV3" s="82"/>
      <c r="MQW3" s="82"/>
      <c r="MQX3" s="82"/>
      <c r="MQY3" s="82"/>
      <c r="MQZ3" s="82"/>
      <c r="MRA3" s="82"/>
      <c r="MRB3" s="82"/>
      <c r="MRC3" s="82"/>
      <c r="MRD3" s="82"/>
      <c r="MRE3" s="82"/>
      <c r="MRF3" s="82"/>
      <c r="MRG3" s="82"/>
      <c r="MRH3" s="82"/>
      <c r="MRI3" s="82"/>
      <c r="MRJ3" s="82"/>
      <c r="MRK3" s="82"/>
      <c r="MRL3" s="82"/>
      <c r="MRM3" s="82"/>
      <c r="MRN3" s="82"/>
      <c r="MRO3" s="82"/>
      <c r="MRP3" s="82"/>
      <c r="MRQ3" s="82"/>
      <c r="MRR3" s="82"/>
      <c r="MRS3" s="82"/>
      <c r="MRT3" s="82"/>
      <c r="MRU3" s="82"/>
      <c r="MRV3" s="82"/>
      <c r="MRW3" s="82"/>
      <c r="MRX3" s="82"/>
      <c r="MRY3" s="82"/>
      <c r="MRZ3" s="82"/>
      <c r="MSA3" s="82"/>
      <c r="MSB3" s="82"/>
      <c r="MSC3" s="82"/>
      <c r="MSD3" s="82"/>
      <c r="MSE3" s="82"/>
      <c r="MSF3" s="82"/>
      <c r="MSG3" s="82"/>
      <c r="MSH3" s="82"/>
      <c r="MSI3" s="82"/>
      <c r="MSJ3" s="82"/>
      <c r="MSK3" s="82"/>
      <c r="MSL3" s="82"/>
      <c r="MSM3" s="82"/>
      <c r="MSN3" s="82"/>
      <c r="MSO3" s="82"/>
      <c r="MSP3" s="82"/>
      <c r="MSQ3" s="82"/>
      <c r="MSR3" s="82"/>
      <c r="MSS3" s="82"/>
      <c r="MST3" s="82"/>
      <c r="MSU3" s="82"/>
      <c r="MSV3" s="82"/>
      <c r="MSW3" s="82"/>
      <c r="MSX3" s="82"/>
      <c r="MSY3" s="82"/>
      <c r="MSZ3" s="82"/>
      <c r="MTA3" s="82"/>
      <c r="MTB3" s="82"/>
      <c r="MTC3" s="82"/>
      <c r="MTD3" s="82"/>
      <c r="MTE3" s="82"/>
      <c r="MTF3" s="82"/>
      <c r="MTG3" s="82"/>
      <c r="MTH3" s="82"/>
      <c r="MTI3" s="82"/>
      <c r="MTJ3" s="82"/>
      <c r="MTK3" s="82"/>
      <c r="MTL3" s="82"/>
      <c r="MTM3" s="82"/>
      <c r="MTN3" s="82"/>
      <c r="MTO3" s="82"/>
      <c r="MTP3" s="82"/>
      <c r="MTQ3" s="82"/>
      <c r="MTR3" s="82"/>
      <c r="MTS3" s="82"/>
      <c r="MTT3" s="82"/>
      <c r="MTU3" s="82"/>
      <c r="MTV3" s="82"/>
      <c r="MTW3" s="82"/>
      <c r="MTX3" s="82"/>
      <c r="MTY3" s="82"/>
      <c r="MTZ3" s="82"/>
      <c r="MUA3" s="82"/>
      <c r="MUB3" s="82"/>
      <c r="MUC3" s="82"/>
      <c r="MUD3" s="82"/>
      <c r="MUE3" s="82"/>
      <c r="MUF3" s="82"/>
      <c r="MUG3" s="82"/>
      <c r="MUH3" s="82"/>
      <c r="MUI3" s="82"/>
      <c r="MUJ3" s="82"/>
      <c r="MUK3" s="82"/>
      <c r="MUL3" s="82"/>
      <c r="MUM3" s="82"/>
      <c r="MUN3" s="82"/>
      <c r="MUO3" s="82"/>
      <c r="MUP3" s="82"/>
      <c r="MUQ3" s="82"/>
      <c r="MUR3" s="82"/>
      <c r="MUS3" s="82"/>
      <c r="MUT3" s="82"/>
      <c r="MUU3" s="82"/>
      <c r="MUV3" s="82"/>
      <c r="MUW3" s="82"/>
      <c r="MUX3" s="82"/>
      <c r="MUY3" s="82"/>
      <c r="MUZ3" s="82"/>
      <c r="MVA3" s="82"/>
      <c r="MVB3" s="82"/>
      <c r="MVC3" s="82"/>
      <c r="MVD3" s="82"/>
      <c r="MVE3" s="82"/>
      <c r="MVF3" s="82"/>
      <c r="MVG3" s="82"/>
      <c r="MVH3" s="82"/>
      <c r="MVI3" s="82"/>
      <c r="MVJ3" s="82"/>
      <c r="MVK3" s="82"/>
      <c r="MVL3" s="82"/>
      <c r="MVM3" s="82"/>
      <c r="MVN3" s="82"/>
      <c r="MVO3" s="82"/>
      <c r="MVP3" s="82"/>
      <c r="MVQ3" s="82"/>
      <c r="MVR3" s="82"/>
      <c r="MVS3" s="82"/>
      <c r="MVT3" s="82"/>
      <c r="MVU3" s="82"/>
      <c r="MVV3" s="82"/>
      <c r="MVW3" s="82"/>
      <c r="MVX3" s="82"/>
      <c r="MVY3" s="82"/>
      <c r="MVZ3" s="82"/>
      <c r="MWA3" s="82"/>
      <c r="MWB3" s="82"/>
      <c r="MWC3" s="82"/>
      <c r="MWD3" s="82"/>
      <c r="MWE3" s="82"/>
      <c r="MWF3" s="82"/>
      <c r="MWG3" s="82"/>
      <c r="MWH3" s="82"/>
      <c r="MWI3" s="82"/>
      <c r="MWJ3" s="82"/>
      <c r="MWK3" s="82"/>
      <c r="MWL3" s="82"/>
      <c r="MWM3" s="82"/>
      <c r="MWN3" s="82"/>
      <c r="MWO3" s="82"/>
      <c r="MWP3" s="82"/>
      <c r="MWQ3" s="82"/>
      <c r="MWR3" s="82"/>
      <c r="MWS3" s="82"/>
      <c r="MWT3" s="82"/>
      <c r="MWU3" s="82"/>
      <c r="MWV3" s="82"/>
      <c r="MWW3" s="82"/>
      <c r="MWX3" s="82"/>
      <c r="MWY3" s="82"/>
      <c r="MWZ3" s="82"/>
      <c r="MXA3" s="82"/>
      <c r="MXB3" s="82"/>
      <c r="MXC3" s="82"/>
      <c r="MXD3" s="82"/>
      <c r="MXE3" s="82"/>
      <c r="MXF3" s="82"/>
      <c r="MXG3" s="82"/>
      <c r="MXH3" s="82"/>
      <c r="MXI3" s="82"/>
      <c r="MXJ3" s="82"/>
      <c r="MXK3" s="82"/>
      <c r="MXL3" s="82"/>
      <c r="MXM3" s="82"/>
      <c r="MXN3" s="82"/>
      <c r="MXO3" s="82"/>
      <c r="MXP3" s="82"/>
      <c r="MXQ3" s="82"/>
      <c r="MXR3" s="82"/>
      <c r="MXS3" s="82"/>
      <c r="MXT3" s="82"/>
      <c r="MXU3" s="82"/>
      <c r="MXV3" s="82"/>
      <c r="MXW3" s="82"/>
      <c r="MXX3" s="82"/>
      <c r="MXY3" s="82"/>
      <c r="MXZ3" s="82"/>
      <c r="MYA3" s="82"/>
      <c r="MYB3" s="82"/>
      <c r="MYC3" s="82"/>
      <c r="MYD3" s="82"/>
      <c r="MYE3" s="82"/>
      <c r="MYF3" s="82"/>
      <c r="MYG3" s="82"/>
      <c r="MYH3" s="82"/>
      <c r="MYI3" s="82"/>
      <c r="MYJ3" s="82"/>
      <c r="MYK3" s="82"/>
      <c r="MYL3" s="82"/>
      <c r="MYM3" s="82"/>
      <c r="MYN3" s="82"/>
      <c r="MYO3" s="82"/>
      <c r="MYP3" s="82"/>
      <c r="MYQ3" s="82"/>
      <c r="MYR3" s="82"/>
      <c r="MYS3" s="82"/>
      <c r="MYT3" s="82"/>
      <c r="MYU3" s="82"/>
      <c r="MYV3" s="82"/>
      <c r="MYW3" s="82"/>
      <c r="MYX3" s="82"/>
      <c r="MYY3" s="82"/>
      <c r="MYZ3" s="82"/>
      <c r="MZA3" s="82"/>
      <c r="MZB3" s="82"/>
      <c r="MZC3" s="82"/>
      <c r="MZD3" s="82"/>
      <c r="MZE3" s="82"/>
      <c r="MZF3" s="82"/>
      <c r="MZG3" s="82"/>
      <c r="MZH3" s="82"/>
      <c r="MZI3" s="82"/>
      <c r="MZJ3" s="82"/>
      <c r="MZK3" s="82"/>
      <c r="MZL3" s="82"/>
      <c r="MZM3" s="82"/>
      <c r="MZN3" s="82"/>
      <c r="MZO3" s="82"/>
      <c r="MZP3" s="82"/>
      <c r="MZQ3" s="82"/>
      <c r="MZR3" s="82"/>
      <c r="MZS3" s="82"/>
      <c r="MZT3" s="82"/>
      <c r="MZU3" s="82"/>
      <c r="MZV3" s="82"/>
      <c r="MZW3" s="82"/>
      <c r="MZX3" s="82"/>
      <c r="MZY3" s="82"/>
      <c r="MZZ3" s="82"/>
      <c r="NAA3" s="82"/>
      <c r="NAB3" s="82"/>
      <c r="NAC3" s="82"/>
      <c r="NAD3" s="82"/>
      <c r="NAE3" s="82"/>
      <c r="NAF3" s="82"/>
      <c r="NAG3" s="82"/>
      <c r="NAH3" s="82"/>
      <c r="NAI3" s="82"/>
      <c r="NAJ3" s="82"/>
      <c r="NAK3" s="82"/>
      <c r="NAL3" s="82"/>
      <c r="NAM3" s="82"/>
      <c r="NAN3" s="82"/>
      <c r="NAO3" s="82"/>
      <c r="NAP3" s="82"/>
      <c r="NAQ3" s="82"/>
      <c r="NAR3" s="82"/>
      <c r="NAS3" s="82"/>
      <c r="NAT3" s="82"/>
      <c r="NAU3" s="82"/>
      <c r="NAV3" s="82"/>
      <c r="NAW3" s="82"/>
      <c r="NAX3" s="82"/>
      <c r="NAY3" s="82"/>
      <c r="NAZ3" s="82"/>
      <c r="NBA3" s="82"/>
      <c r="NBB3" s="82"/>
      <c r="NBC3" s="82"/>
      <c r="NBD3" s="82"/>
      <c r="NBE3" s="82"/>
      <c r="NBF3" s="82"/>
      <c r="NBG3" s="82"/>
      <c r="NBH3" s="82"/>
      <c r="NBI3" s="82"/>
      <c r="NBJ3" s="82"/>
      <c r="NBK3" s="82"/>
      <c r="NBL3" s="82"/>
      <c r="NBM3" s="82"/>
      <c r="NBN3" s="82"/>
      <c r="NBO3" s="82"/>
      <c r="NBP3" s="82"/>
      <c r="NBQ3" s="82"/>
      <c r="NBR3" s="82"/>
      <c r="NBS3" s="82"/>
      <c r="NBT3" s="82"/>
      <c r="NBU3" s="82"/>
      <c r="NBV3" s="82"/>
      <c r="NBW3" s="82"/>
      <c r="NBX3" s="82"/>
      <c r="NBY3" s="82"/>
      <c r="NBZ3" s="82"/>
      <c r="NCA3" s="82"/>
      <c r="NCB3" s="82"/>
      <c r="NCC3" s="82"/>
      <c r="NCD3" s="82"/>
      <c r="NCE3" s="82"/>
      <c r="NCF3" s="82"/>
      <c r="NCG3" s="82"/>
      <c r="NCH3" s="82"/>
      <c r="NCI3" s="82"/>
      <c r="NCJ3" s="82"/>
      <c r="NCK3" s="82"/>
      <c r="NCL3" s="82"/>
      <c r="NCM3" s="82"/>
      <c r="NCN3" s="82"/>
      <c r="NCO3" s="82"/>
      <c r="NCP3" s="82"/>
      <c r="NCQ3" s="82"/>
      <c r="NCR3" s="82"/>
      <c r="NCS3" s="82"/>
      <c r="NCT3" s="82"/>
      <c r="NCU3" s="82"/>
      <c r="NCV3" s="82"/>
      <c r="NCW3" s="82"/>
      <c r="NCX3" s="82"/>
      <c r="NCY3" s="82"/>
      <c r="NCZ3" s="82"/>
      <c r="NDA3" s="82"/>
      <c r="NDB3" s="82"/>
      <c r="NDC3" s="82"/>
      <c r="NDD3" s="82"/>
      <c r="NDE3" s="82"/>
      <c r="NDF3" s="82"/>
      <c r="NDG3" s="82"/>
      <c r="NDH3" s="82"/>
      <c r="NDI3" s="82"/>
      <c r="NDJ3" s="82"/>
      <c r="NDK3" s="82"/>
      <c r="NDL3" s="82"/>
      <c r="NDM3" s="82"/>
      <c r="NDN3" s="82"/>
      <c r="NDO3" s="82"/>
      <c r="NDP3" s="82"/>
      <c r="NDQ3" s="82"/>
      <c r="NDR3" s="82"/>
      <c r="NDS3" s="82"/>
      <c r="NDT3" s="82"/>
      <c r="NDU3" s="82"/>
      <c r="NDV3" s="82"/>
      <c r="NDW3" s="82"/>
      <c r="NDX3" s="82"/>
      <c r="NDY3" s="82"/>
      <c r="NDZ3" s="82"/>
      <c r="NEA3" s="82"/>
      <c r="NEB3" s="82"/>
      <c r="NEC3" s="82"/>
      <c r="NED3" s="82"/>
      <c r="NEE3" s="82"/>
      <c r="NEF3" s="82"/>
      <c r="NEG3" s="82"/>
      <c r="NEH3" s="82"/>
      <c r="NEI3" s="82"/>
      <c r="NEJ3" s="82"/>
      <c r="NEK3" s="82"/>
      <c r="NEL3" s="82"/>
      <c r="NEM3" s="82"/>
      <c r="NEN3" s="82"/>
      <c r="NEO3" s="82"/>
      <c r="NEP3" s="82"/>
      <c r="NEQ3" s="82"/>
      <c r="NER3" s="82"/>
      <c r="NES3" s="82"/>
      <c r="NET3" s="82"/>
      <c r="NEU3" s="82"/>
      <c r="NEV3" s="82"/>
      <c r="NEW3" s="82"/>
      <c r="NEX3" s="82"/>
      <c r="NEY3" s="82"/>
      <c r="NEZ3" s="82"/>
      <c r="NFA3" s="82"/>
      <c r="NFB3" s="82"/>
      <c r="NFC3" s="82"/>
      <c r="NFD3" s="82"/>
      <c r="NFE3" s="82"/>
      <c r="NFF3" s="82"/>
      <c r="NFG3" s="82"/>
      <c r="NFH3" s="82"/>
      <c r="NFI3" s="82"/>
      <c r="NFJ3" s="82"/>
      <c r="NFK3" s="82"/>
      <c r="NFL3" s="82"/>
      <c r="NFM3" s="82"/>
      <c r="NFN3" s="82"/>
      <c r="NFO3" s="82"/>
      <c r="NFP3" s="82"/>
      <c r="NFQ3" s="82"/>
      <c r="NFR3" s="82"/>
      <c r="NFS3" s="82"/>
      <c r="NFT3" s="82"/>
      <c r="NFU3" s="82"/>
      <c r="NFV3" s="82"/>
      <c r="NFW3" s="82"/>
      <c r="NFX3" s="82"/>
      <c r="NFY3" s="82"/>
      <c r="NFZ3" s="82"/>
      <c r="NGA3" s="82"/>
      <c r="NGB3" s="82"/>
      <c r="NGC3" s="82"/>
      <c r="NGD3" s="82"/>
      <c r="NGE3" s="82"/>
      <c r="NGF3" s="82"/>
      <c r="NGG3" s="82"/>
      <c r="NGH3" s="82"/>
      <c r="NGI3" s="82"/>
      <c r="NGJ3" s="82"/>
      <c r="NGK3" s="82"/>
      <c r="NGL3" s="82"/>
      <c r="NGM3" s="82"/>
      <c r="NGN3" s="82"/>
      <c r="NGO3" s="82"/>
      <c r="NGP3" s="82"/>
      <c r="NGQ3" s="82"/>
      <c r="NGR3" s="82"/>
      <c r="NGS3" s="82"/>
      <c r="NGT3" s="82"/>
      <c r="NGU3" s="82"/>
      <c r="NGV3" s="82"/>
      <c r="NGW3" s="82"/>
      <c r="NGX3" s="82"/>
      <c r="NGY3" s="82"/>
      <c r="NGZ3" s="82"/>
      <c r="NHA3" s="82"/>
      <c r="NHB3" s="82"/>
      <c r="NHC3" s="82"/>
      <c r="NHD3" s="82"/>
      <c r="NHE3" s="82"/>
      <c r="NHF3" s="82"/>
      <c r="NHG3" s="82"/>
      <c r="NHH3" s="82"/>
      <c r="NHI3" s="82"/>
      <c r="NHJ3" s="82"/>
      <c r="NHK3" s="82"/>
      <c r="NHL3" s="82"/>
      <c r="NHM3" s="82"/>
      <c r="NHN3" s="82"/>
      <c r="NHO3" s="82"/>
      <c r="NHP3" s="82"/>
      <c r="NHQ3" s="82"/>
      <c r="NHR3" s="82"/>
      <c r="NHS3" s="82"/>
      <c r="NHT3" s="82"/>
      <c r="NHU3" s="82"/>
      <c r="NHV3" s="82"/>
      <c r="NHW3" s="82"/>
      <c r="NHX3" s="82"/>
      <c r="NHY3" s="82"/>
      <c r="NHZ3" s="82"/>
      <c r="NIA3" s="82"/>
      <c r="NIB3" s="82"/>
      <c r="NIC3" s="82"/>
      <c r="NID3" s="82"/>
      <c r="NIE3" s="82"/>
      <c r="NIF3" s="82"/>
      <c r="NIG3" s="82"/>
      <c r="NIH3" s="82"/>
      <c r="NII3" s="82"/>
      <c r="NIJ3" s="82"/>
      <c r="NIK3" s="82"/>
      <c r="NIL3" s="82"/>
      <c r="NIM3" s="82"/>
      <c r="NIN3" s="82"/>
      <c r="NIO3" s="82"/>
      <c r="NIP3" s="82"/>
      <c r="NIQ3" s="82"/>
      <c r="NIR3" s="82"/>
      <c r="NIS3" s="82"/>
      <c r="NIT3" s="82"/>
      <c r="NIU3" s="82"/>
      <c r="NIV3" s="82"/>
      <c r="NIW3" s="82"/>
      <c r="NIX3" s="82"/>
      <c r="NIY3" s="82"/>
      <c r="NIZ3" s="82"/>
      <c r="NJA3" s="82"/>
      <c r="NJB3" s="82"/>
      <c r="NJC3" s="82"/>
      <c r="NJD3" s="82"/>
      <c r="NJE3" s="82"/>
      <c r="NJF3" s="82"/>
      <c r="NJG3" s="82"/>
      <c r="NJH3" s="82"/>
      <c r="NJI3" s="82"/>
      <c r="NJJ3" s="82"/>
      <c r="NJK3" s="82"/>
      <c r="NJL3" s="82"/>
      <c r="NJM3" s="82"/>
      <c r="NJN3" s="82"/>
      <c r="NJO3" s="82"/>
      <c r="NJP3" s="82"/>
      <c r="NJQ3" s="82"/>
      <c r="NJR3" s="82"/>
      <c r="NJS3" s="82"/>
      <c r="NJT3" s="82"/>
      <c r="NJU3" s="82"/>
      <c r="NJV3" s="82"/>
      <c r="NJW3" s="82"/>
      <c r="NJX3" s="82"/>
      <c r="NJY3" s="82"/>
      <c r="NJZ3" s="82"/>
      <c r="NKA3" s="82"/>
      <c r="NKB3" s="82"/>
      <c r="NKC3" s="82"/>
      <c r="NKD3" s="82"/>
      <c r="NKE3" s="82"/>
      <c r="NKF3" s="82"/>
      <c r="NKG3" s="82"/>
      <c r="NKH3" s="82"/>
      <c r="NKI3" s="82"/>
      <c r="NKJ3" s="82"/>
      <c r="NKK3" s="82"/>
      <c r="NKL3" s="82"/>
      <c r="NKM3" s="82"/>
      <c r="NKN3" s="82"/>
      <c r="NKO3" s="82"/>
      <c r="NKP3" s="82"/>
      <c r="NKQ3" s="82"/>
      <c r="NKR3" s="82"/>
      <c r="NKS3" s="82"/>
      <c r="NKT3" s="82"/>
      <c r="NKU3" s="82"/>
      <c r="NKV3" s="82"/>
      <c r="NKW3" s="82"/>
      <c r="NKX3" s="82"/>
      <c r="NKY3" s="82"/>
      <c r="NKZ3" s="82"/>
      <c r="NLA3" s="82"/>
      <c r="NLB3" s="82"/>
      <c r="NLC3" s="82"/>
      <c r="NLD3" s="82"/>
      <c r="NLE3" s="82"/>
      <c r="NLF3" s="82"/>
      <c r="NLG3" s="82"/>
      <c r="NLH3" s="82"/>
      <c r="NLI3" s="82"/>
      <c r="NLJ3" s="82"/>
      <c r="NLK3" s="82"/>
      <c r="NLL3" s="82"/>
      <c r="NLM3" s="82"/>
      <c r="NLN3" s="82"/>
      <c r="NLO3" s="82"/>
      <c r="NLP3" s="82"/>
      <c r="NLQ3" s="82"/>
      <c r="NLR3" s="82"/>
      <c r="NLS3" s="82"/>
      <c r="NLT3" s="82"/>
      <c r="NLU3" s="82"/>
      <c r="NLV3" s="82"/>
      <c r="NLW3" s="82"/>
      <c r="NLX3" s="82"/>
      <c r="NLY3" s="82"/>
      <c r="NLZ3" s="82"/>
      <c r="NMA3" s="82"/>
      <c r="NMB3" s="82"/>
      <c r="NMC3" s="82"/>
      <c r="NMD3" s="82"/>
      <c r="NME3" s="82"/>
      <c r="NMF3" s="82"/>
      <c r="NMG3" s="82"/>
      <c r="NMH3" s="82"/>
      <c r="NMI3" s="82"/>
      <c r="NMJ3" s="82"/>
      <c r="NMK3" s="82"/>
      <c r="NML3" s="82"/>
      <c r="NMM3" s="82"/>
      <c r="NMN3" s="82"/>
      <c r="NMO3" s="82"/>
      <c r="NMP3" s="82"/>
      <c r="NMQ3" s="82"/>
      <c r="NMR3" s="82"/>
      <c r="NMS3" s="82"/>
      <c r="NMT3" s="82"/>
      <c r="NMU3" s="82"/>
      <c r="NMV3" s="82"/>
      <c r="NMW3" s="82"/>
      <c r="NMX3" s="82"/>
      <c r="NMY3" s="82"/>
      <c r="NMZ3" s="82"/>
      <c r="NNA3" s="82"/>
      <c r="NNB3" s="82"/>
      <c r="NNC3" s="82"/>
      <c r="NND3" s="82"/>
      <c r="NNE3" s="82"/>
      <c r="NNF3" s="82"/>
      <c r="NNG3" s="82"/>
      <c r="NNH3" s="82"/>
      <c r="NNI3" s="82"/>
      <c r="NNJ3" s="82"/>
      <c r="NNK3" s="82"/>
      <c r="NNL3" s="82"/>
      <c r="NNM3" s="82"/>
      <c r="NNN3" s="82"/>
      <c r="NNO3" s="82"/>
      <c r="NNP3" s="82"/>
      <c r="NNQ3" s="82"/>
      <c r="NNR3" s="82"/>
      <c r="NNS3" s="82"/>
      <c r="NNT3" s="82"/>
      <c r="NNU3" s="82"/>
      <c r="NNV3" s="82"/>
      <c r="NNW3" s="82"/>
      <c r="NNX3" s="82"/>
      <c r="NNY3" s="82"/>
      <c r="NNZ3" s="82"/>
      <c r="NOA3" s="82"/>
      <c r="NOB3" s="82"/>
      <c r="NOC3" s="82"/>
      <c r="NOD3" s="82"/>
      <c r="NOE3" s="82"/>
      <c r="NOF3" s="82"/>
      <c r="NOG3" s="82"/>
      <c r="NOH3" s="82"/>
      <c r="NOI3" s="82"/>
      <c r="NOJ3" s="82"/>
      <c r="NOK3" s="82"/>
      <c r="NOL3" s="82"/>
      <c r="NOM3" s="82"/>
      <c r="NON3" s="82"/>
      <c r="NOO3" s="82"/>
      <c r="NOP3" s="82"/>
      <c r="NOQ3" s="82"/>
      <c r="NOR3" s="82"/>
      <c r="NOS3" s="82"/>
      <c r="NOT3" s="82"/>
      <c r="NOU3" s="82"/>
      <c r="NOV3" s="82"/>
      <c r="NOW3" s="82"/>
      <c r="NOX3" s="82"/>
      <c r="NOY3" s="82"/>
      <c r="NOZ3" s="82"/>
      <c r="NPA3" s="82"/>
      <c r="NPB3" s="82"/>
      <c r="NPC3" s="82"/>
      <c r="NPD3" s="82"/>
      <c r="NPE3" s="82"/>
      <c r="NPF3" s="82"/>
      <c r="NPG3" s="82"/>
      <c r="NPH3" s="82"/>
      <c r="NPI3" s="82"/>
      <c r="NPJ3" s="82"/>
      <c r="NPK3" s="82"/>
      <c r="NPL3" s="82"/>
      <c r="NPM3" s="82"/>
      <c r="NPN3" s="82"/>
      <c r="NPO3" s="82"/>
      <c r="NPP3" s="82"/>
      <c r="NPQ3" s="82"/>
      <c r="NPR3" s="82"/>
      <c r="NPS3" s="82"/>
      <c r="NPT3" s="82"/>
      <c r="NPU3" s="82"/>
      <c r="NPV3" s="82"/>
      <c r="NPW3" s="82"/>
      <c r="NPX3" s="82"/>
      <c r="NPY3" s="82"/>
      <c r="NPZ3" s="82"/>
      <c r="NQA3" s="82"/>
      <c r="NQB3" s="82"/>
      <c r="NQC3" s="82"/>
      <c r="NQD3" s="82"/>
      <c r="NQE3" s="82"/>
      <c r="NQF3" s="82"/>
      <c r="NQG3" s="82"/>
      <c r="NQH3" s="82"/>
      <c r="NQI3" s="82"/>
      <c r="NQJ3" s="82"/>
      <c r="NQK3" s="82"/>
      <c r="NQL3" s="82"/>
      <c r="NQM3" s="82"/>
      <c r="NQN3" s="82"/>
      <c r="NQO3" s="82"/>
      <c r="NQP3" s="82"/>
      <c r="NQQ3" s="82"/>
      <c r="NQR3" s="82"/>
      <c r="NQS3" s="82"/>
      <c r="NQT3" s="82"/>
      <c r="NQU3" s="82"/>
      <c r="NQV3" s="82"/>
      <c r="NQW3" s="82"/>
      <c r="NQX3" s="82"/>
      <c r="NQY3" s="82"/>
      <c r="NQZ3" s="82"/>
      <c r="NRA3" s="82"/>
      <c r="NRB3" s="82"/>
      <c r="NRC3" s="82"/>
      <c r="NRD3" s="82"/>
      <c r="NRE3" s="82"/>
      <c r="NRF3" s="82"/>
      <c r="NRG3" s="82"/>
      <c r="NRH3" s="82"/>
      <c r="NRI3" s="82"/>
      <c r="NRJ3" s="82"/>
      <c r="NRK3" s="82"/>
      <c r="NRL3" s="82"/>
      <c r="NRM3" s="82"/>
      <c r="NRN3" s="82"/>
      <c r="NRO3" s="82"/>
      <c r="NRP3" s="82"/>
      <c r="NRQ3" s="82"/>
      <c r="NRR3" s="82"/>
      <c r="NRS3" s="82"/>
      <c r="NRT3" s="82"/>
      <c r="NRU3" s="82"/>
      <c r="NRV3" s="82"/>
      <c r="NRW3" s="82"/>
      <c r="NRX3" s="82"/>
      <c r="NRY3" s="82"/>
      <c r="NRZ3" s="82"/>
      <c r="NSA3" s="82"/>
      <c r="NSB3" s="82"/>
      <c r="NSC3" s="82"/>
      <c r="NSD3" s="82"/>
      <c r="NSE3" s="82"/>
      <c r="NSF3" s="82"/>
      <c r="NSG3" s="82"/>
      <c r="NSH3" s="82"/>
      <c r="NSI3" s="82"/>
      <c r="NSJ3" s="82"/>
      <c r="NSK3" s="82"/>
      <c r="NSL3" s="82"/>
      <c r="NSM3" s="82"/>
      <c r="NSN3" s="82"/>
      <c r="NSO3" s="82"/>
      <c r="NSP3" s="82"/>
      <c r="NSQ3" s="82"/>
      <c r="NSR3" s="82"/>
      <c r="NSS3" s="82"/>
      <c r="NST3" s="82"/>
      <c r="NSU3" s="82"/>
      <c r="NSV3" s="82"/>
      <c r="NSW3" s="82"/>
      <c r="NSX3" s="82"/>
      <c r="NSY3" s="82"/>
      <c r="NSZ3" s="82"/>
      <c r="NTA3" s="82"/>
      <c r="NTB3" s="82"/>
      <c r="NTC3" s="82"/>
      <c r="NTD3" s="82"/>
      <c r="NTE3" s="82"/>
      <c r="NTF3" s="82"/>
      <c r="NTG3" s="82"/>
      <c r="NTH3" s="82"/>
      <c r="NTI3" s="82"/>
      <c r="NTJ3" s="82"/>
      <c r="NTK3" s="82"/>
      <c r="NTL3" s="82"/>
      <c r="NTM3" s="82"/>
      <c r="NTN3" s="82"/>
      <c r="NTO3" s="82"/>
      <c r="NTP3" s="82"/>
      <c r="NTQ3" s="82"/>
      <c r="NTR3" s="82"/>
      <c r="NTS3" s="82"/>
      <c r="NTT3" s="82"/>
      <c r="NTU3" s="82"/>
      <c r="NTV3" s="82"/>
      <c r="NTW3" s="82"/>
      <c r="NTX3" s="82"/>
      <c r="NTY3" s="82"/>
      <c r="NTZ3" s="82"/>
      <c r="NUA3" s="82"/>
      <c r="NUB3" s="82"/>
      <c r="NUC3" s="82"/>
      <c r="NUD3" s="82"/>
      <c r="NUE3" s="82"/>
      <c r="NUF3" s="82"/>
      <c r="NUG3" s="82"/>
      <c r="NUH3" s="82"/>
      <c r="NUI3" s="82"/>
      <c r="NUJ3" s="82"/>
      <c r="NUK3" s="82"/>
      <c r="NUL3" s="82"/>
      <c r="NUM3" s="82"/>
      <c r="NUN3" s="82"/>
      <c r="NUO3" s="82"/>
      <c r="NUP3" s="82"/>
      <c r="NUQ3" s="82"/>
      <c r="NUR3" s="82"/>
      <c r="NUS3" s="82"/>
      <c r="NUT3" s="82"/>
      <c r="NUU3" s="82"/>
      <c r="NUV3" s="82"/>
      <c r="NUW3" s="82"/>
      <c r="NUX3" s="82"/>
      <c r="NUY3" s="82"/>
      <c r="NUZ3" s="82"/>
      <c r="NVA3" s="82"/>
      <c r="NVB3" s="82"/>
      <c r="NVC3" s="82"/>
      <c r="NVD3" s="82"/>
      <c r="NVE3" s="82"/>
      <c r="NVF3" s="82"/>
      <c r="NVG3" s="82"/>
      <c r="NVH3" s="82"/>
      <c r="NVI3" s="82"/>
      <c r="NVJ3" s="82"/>
      <c r="NVK3" s="82"/>
      <c r="NVL3" s="82"/>
      <c r="NVM3" s="82"/>
      <c r="NVN3" s="82"/>
      <c r="NVO3" s="82"/>
      <c r="NVP3" s="82"/>
      <c r="NVQ3" s="82"/>
      <c r="NVR3" s="82"/>
      <c r="NVS3" s="82"/>
      <c r="NVT3" s="82"/>
      <c r="NVU3" s="82"/>
      <c r="NVV3" s="82"/>
      <c r="NVW3" s="82"/>
      <c r="NVX3" s="82"/>
      <c r="NVY3" s="82"/>
      <c r="NVZ3" s="82"/>
      <c r="NWA3" s="82"/>
      <c r="NWB3" s="82"/>
      <c r="NWC3" s="82"/>
      <c r="NWD3" s="82"/>
      <c r="NWE3" s="82"/>
      <c r="NWF3" s="82"/>
      <c r="NWG3" s="82"/>
      <c r="NWH3" s="82"/>
      <c r="NWI3" s="82"/>
      <c r="NWJ3" s="82"/>
      <c r="NWK3" s="82"/>
      <c r="NWL3" s="82"/>
      <c r="NWM3" s="82"/>
      <c r="NWN3" s="82"/>
      <c r="NWO3" s="82"/>
      <c r="NWP3" s="82"/>
      <c r="NWQ3" s="82"/>
      <c r="NWR3" s="82"/>
      <c r="NWS3" s="82"/>
      <c r="NWT3" s="82"/>
      <c r="NWU3" s="82"/>
      <c r="NWV3" s="82"/>
      <c r="NWW3" s="82"/>
      <c r="NWX3" s="82"/>
      <c r="NWY3" s="82"/>
      <c r="NWZ3" s="82"/>
      <c r="NXA3" s="82"/>
      <c r="NXB3" s="82"/>
      <c r="NXC3" s="82"/>
      <c r="NXD3" s="82"/>
      <c r="NXE3" s="82"/>
      <c r="NXF3" s="82"/>
      <c r="NXG3" s="82"/>
      <c r="NXH3" s="82"/>
      <c r="NXI3" s="82"/>
      <c r="NXJ3" s="82"/>
      <c r="NXK3" s="82"/>
      <c r="NXL3" s="82"/>
      <c r="NXM3" s="82"/>
      <c r="NXN3" s="82"/>
      <c r="NXO3" s="82"/>
      <c r="NXP3" s="82"/>
      <c r="NXQ3" s="82"/>
      <c r="NXR3" s="82"/>
      <c r="NXS3" s="82"/>
      <c r="NXT3" s="82"/>
      <c r="NXU3" s="82"/>
      <c r="NXV3" s="82"/>
      <c r="NXW3" s="82"/>
      <c r="NXX3" s="82"/>
      <c r="NXY3" s="82"/>
      <c r="NXZ3" s="82"/>
      <c r="NYA3" s="82"/>
      <c r="NYB3" s="82"/>
      <c r="NYC3" s="82"/>
      <c r="NYD3" s="82"/>
      <c r="NYE3" s="82"/>
      <c r="NYF3" s="82"/>
      <c r="NYG3" s="82"/>
      <c r="NYH3" s="82"/>
      <c r="NYI3" s="82"/>
      <c r="NYJ3" s="82"/>
      <c r="NYK3" s="82"/>
      <c r="NYL3" s="82"/>
      <c r="NYM3" s="82"/>
      <c r="NYN3" s="82"/>
      <c r="NYO3" s="82"/>
      <c r="NYP3" s="82"/>
      <c r="NYQ3" s="82"/>
      <c r="NYR3" s="82"/>
      <c r="NYS3" s="82"/>
      <c r="NYT3" s="82"/>
      <c r="NYU3" s="82"/>
      <c r="NYV3" s="82"/>
      <c r="NYW3" s="82"/>
      <c r="NYX3" s="82"/>
      <c r="NYY3" s="82"/>
      <c r="NYZ3" s="82"/>
      <c r="NZA3" s="82"/>
      <c r="NZB3" s="82"/>
      <c r="NZC3" s="82"/>
      <c r="NZD3" s="82"/>
      <c r="NZE3" s="82"/>
      <c r="NZF3" s="82"/>
      <c r="NZG3" s="82"/>
      <c r="NZH3" s="82"/>
      <c r="NZI3" s="82"/>
      <c r="NZJ3" s="82"/>
      <c r="NZK3" s="82"/>
      <c r="NZL3" s="82"/>
      <c r="NZM3" s="82"/>
      <c r="NZN3" s="82"/>
      <c r="NZO3" s="82"/>
      <c r="NZP3" s="82"/>
      <c r="NZQ3" s="82"/>
      <c r="NZR3" s="82"/>
      <c r="NZS3" s="82"/>
      <c r="NZT3" s="82"/>
      <c r="NZU3" s="82"/>
      <c r="NZV3" s="82"/>
      <c r="NZW3" s="82"/>
      <c r="NZX3" s="82"/>
      <c r="NZY3" s="82"/>
      <c r="NZZ3" s="82"/>
      <c r="OAA3" s="82"/>
      <c r="OAB3" s="82"/>
      <c r="OAC3" s="82"/>
      <c r="OAD3" s="82"/>
      <c r="OAE3" s="82"/>
      <c r="OAF3" s="82"/>
      <c r="OAG3" s="82"/>
      <c r="OAH3" s="82"/>
      <c r="OAI3" s="82"/>
      <c r="OAJ3" s="82"/>
      <c r="OAK3" s="82"/>
      <c r="OAL3" s="82"/>
      <c r="OAM3" s="82"/>
      <c r="OAN3" s="82"/>
      <c r="OAO3" s="82"/>
      <c r="OAP3" s="82"/>
      <c r="OAQ3" s="82"/>
      <c r="OAR3" s="82"/>
      <c r="OAS3" s="82"/>
      <c r="OAT3" s="82"/>
      <c r="OAU3" s="82"/>
      <c r="OAV3" s="82"/>
      <c r="OAW3" s="82"/>
      <c r="OAX3" s="82"/>
      <c r="OAY3" s="82"/>
      <c r="OAZ3" s="82"/>
      <c r="OBA3" s="82"/>
      <c r="OBB3" s="82"/>
      <c r="OBC3" s="82"/>
      <c r="OBD3" s="82"/>
      <c r="OBE3" s="82"/>
      <c r="OBF3" s="82"/>
      <c r="OBG3" s="82"/>
      <c r="OBH3" s="82"/>
      <c r="OBI3" s="82"/>
      <c r="OBJ3" s="82"/>
      <c r="OBK3" s="82"/>
      <c r="OBL3" s="82"/>
      <c r="OBM3" s="82"/>
      <c r="OBN3" s="82"/>
      <c r="OBO3" s="82"/>
      <c r="OBP3" s="82"/>
      <c r="OBQ3" s="82"/>
      <c r="OBR3" s="82"/>
      <c r="OBS3" s="82"/>
      <c r="OBT3" s="82"/>
      <c r="OBU3" s="82"/>
      <c r="OBV3" s="82"/>
      <c r="OBW3" s="82"/>
      <c r="OBX3" s="82"/>
      <c r="OBY3" s="82"/>
      <c r="OBZ3" s="82"/>
      <c r="OCA3" s="82"/>
      <c r="OCB3" s="82"/>
      <c r="OCC3" s="82"/>
      <c r="OCD3" s="82"/>
      <c r="OCE3" s="82"/>
      <c r="OCF3" s="82"/>
      <c r="OCG3" s="82"/>
      <c r="OCH3" s="82"/>
      <c r="OCI3" s="82"/>
      <c r="OCJ3" s="82"/>
      <c r="OCK3" s="82"/>
      <c r="OCL3" s="82"/>
      <c r="OCM3" s="82"/>
      <c r="OCN3" s="82"/>
      <c r="OCO3" s="82"/>
      <c r="OCP3" s="82"/>
      <c r="OCQ3" s="82"/>
      <c r="OCR3" s="82"/>
      <c r="OCS3" s="82"/>
      <c r="OCT3" s="82"/>
      <c r="OCU3" s="82"/>
      <c r="OCV3" s="82"/>
      <c r="OCW3" s="82"/>
      <c r="OCX3" s="82"/>
      <c r="OCY3" s="82"/>
      <c r="OCZ3" s="82"/>
      <c r="ODA3" s="82"/>
      <c r="ODB3" s="82"/>
      <c r="ODC3" s="82"/>
      <c r="ODD3" s="82"/>
      <c r="ODE3" s="82"/>
      <c r="ODF3" s="82"/>
      <c r="ODG3" s="82"/>
      <c r="ODH3" s="82"/>
      <c r="ODI3" s="82"/>
      <c r="ODJ3" s="82"/>
      <c r="ODK3" s="82"/>
      <c r="ODL3" s="82"/>
      <c r="ODM3" s="82"/>
      <c r="ODN3" s="82"/>
      <c r="ODO3" s="82"/>
      <c r="ODP3" s="82"/>
      <c r="ODQ3" s="82"/>
      <c r="ODR3" s="82"/>
      <c r="ODS3" s="82"/>
      <c r="ODT3" s="82"/>
      <c r="ODU3" s="82"/>
      <c r="ODV3" s="82"/>
      <c r="ODW3" s="82"/>
      <c r="ODX3" s="82"/>
      <c r="ODY3" s="82"/>
      <c r="ODZ3" s="82"/>
      <c r="OEA3" s="82"/>
      <c r="OEB3" s="82"/>
      <c r="OEC3" s="82"/>
      <c r="OED3" s="82"/>
      <c r="OEE3" s="82"/>
      <c r="OEF3" s="82"/>
      <c r="OEG3" s="82"/>
      <c r="OEH3" s="82"/>
      <c r="OEI3" s="82"/>
      <c r="OEJ3" s="82"/>
      <c r="OEK3" s="82"/>
      <c r="OEL3" s="82"/>
      <c r="OEM3" s="82"/>
      <c r="OEN3" s="82"/>
      <c r="OEO3" s="82"/>
      <c r="OEP3" s="82"/>
      <c r="OEQ3" s="82"/>
      <c r="OER3" s="82"/>
      <c r="OES3" s="82"/>
      <c r="OET3" s="82"/>
      <c r="OEU3" s="82"/>
      <c r="OEV3" s="82"/>
      <c r="OEW3" s="82"/>
      <c r="OEX3" s="82"/>
      <c r="OEY3" s="82"/>
      <c r="OEZ3" s="82"/>
      <c r="OFA3" s="82"/>
      <c r="OFB3" s="82"/>
      <c r="OFC3" s="82"/>
      <c r="OFD3" s="82"/>
      <c r="OFE3" s="82"/>
      <c r="OFF3" s="82"/>
      <c r="OFG3" s="82"/>
      <c r="OFH3" s="82"/>
      <c r="OFI3" s="82"/>
      <c r="OFJ3" s="82"/>
      <c r="OFK3" s="82"/>
      <c r="OFL3" s="82"/>
      <c r="OFM3" s="82"/>
      <c r="OFN3" s="82"/>
      <c r="OFO3" s="82"/>
      <c r="OFP3" s="82"/>
      <c r="OFQ3" s="82"/>
      <c r="OFR3" s="82"/>
      <c r="OFS3" s="82"/>
      <c r="OFT3" s="82"/>
      <c r="OFU3" s="82"/>
      <c r="OFV3" s="82"/>
      <c r="OFW3" s="82"/>
      <c r="OFX3" s="82"/>
      <c r="OFY3" s="82"/>
      <c r="OFZ3" s="82"/>
      <c r="OGA3" s="82"/>
      <c r="OGB3" s="82"/>
      <c r="OGC3" s="82"/>
      <c r="OGD3" s="82"/>
      <c r="OGE3" s="82"/>
      <c r="OGF3" s="82"/>
      <c r="OGG3" s="82"/>
      <c r="OGH3" s="82"/>
      <c r="OGI3" s="82"/>
      <c r="OGJ3" s="82"/>
      <c r="OGK3" s="82"/>
      <c r="OGL3" s="82"/>
      <c r="OGM3" s="82"/>
      <c r="OGN3" s="82"/>
      <c r="OGO3" s="82"/>
      <c r="OGP3" s="82"/>
      <c r="OGQ3" s="82"/>
      <c r="OGR3" s="82"/>
      <c r="OGS3" s="82"/>
      <c r="OGT3" s="82"/>
      <c r="OGU3" s="82"/>
      <c r="OGV3" s="82"/>
      <c r="OGW3" s="82"/>
      <c r="OGX3" s="82"/>
      <c r="OGY3" s="82"/>
      <c r="OGZ3" s="82"/>
      <c r="OHA3" s="82"/>
      <c r="OHB3" s="82"/>
      <c r="OHC3" s="82"/>
      <c r="OHD3" s="82"/>
      <c r="OHE3" s="82"/>
      <c r="OHF3" s="82"/>
      <c r="OHG3" s="82"/>
      <c r="OHH3" s="82"/>
      <c r="OHI3" s="82"/>
      <c r="OHJ3" s="82"/>
      <c r="OHK3" s="82"/>
      <c r="OHL3" s="82"/>
      <c r="OHM3" s="82"/>
      <c r="OHN3" s="82"/>
      <c r="OHO3" s="82"/>
      <c r="OHP3" s="82"/>
      <c r="OHQ3" s="82"/>
      <c r="OHR3" s="82"/>
      <c r="OHS3" s="82"/>
      <c r="OHT3" s="82"/>
      <c r="OHU3" s="82"/>
      <c r="OHV3" s="82"/>
      <c r="OHW3" s="82"/>
      <c r="OHX3" s="82"/>
      <c r="OHY3" s="82"/>
      <c r="OHZ3" s="82"/>
      <c r="OIA3" s="82"/>
      <c r="OIB3" s="82"/>
      <c r="OIC3" s="82"/>
      <c r="OID3" s="82"/>
      <c r="OIE3" s="82"/>
      <c r="OIF3" s="82"/>
      <c r="OIG3" s="82"/>
      <c r="OIH3" s="82"/>
      <c r="OII3" s="82"/>
      <c r="OIJ3" s="82"/>
      <c r="OIK3" s="82"/>
      <c r="OIL3" s="82"/>
      <c r="OIM3" s="82"/>
      <c r="OIN3" s="82"/>
      <c r="OIO3" s="82"/>
      <c r="OIP3" s="82"/>
      <c r="OIQ3" s="82"/>
      <c r="OIR3" s="82"/>
      <c r="OIS3" s="82"/>
      <c r="OIT3" s="82"/>
      <c r="OIU3" s="82"/>
      <c r="OIV3" s="82"/>
      <c r="OIW3" s="82"/>
      <c r="OIX3" s="82"/>
      <c r="OIY3" s="82"/>
      <c r="OIZ3" s="82"/>
      <c r="OJA3" s="82"/>
      <c r="OJB3" s="82"/>
      <c r="OJC3" s="82"/>
      <c r="OJD3" s="82"/>
      <c r="OJE3" s="82"/>
      <c r="OJF3" s="82"/>
      <c r="OJG3" s="82"/>
      <c r="OJH3" s="82"/>
      <c r="OJI3" s="82"/>
      <c r="OJJ3" s="82"/>
      <c r="OJK3" s="82"/>
      <c r="OJL3" s="82"/>
      <c r="OJM3" s="82"/>
      <c r="OJN3" s="82"/>
      <c r="OJO3" s="82"/>
      <c r="OJP3" s="82"/>
      <c r="OJQ3" s="82"/>
      <c r="OJR3" s="82"/>
      <c r="OJS3" s="82"/>
      <c r="OJT3" s="82"/>
      <c r="OJU3" s="82"/>
      <c r="OJV3" s="82"/>
      <c r="OJW3" s="82"/>
      <c r="OJX3" s="82"/>
      <c r="OJY3" s="82"/>
      <c r="OJZ3" s="82"/>
      <c r="OKA3" s="82"/>
      <c r="OKB3" s="82"/>
      <c r="OKC3" s="82"/>
      <c r="OKD3" s="82"/>
      <c r="OKE3" s="82"/>
      <c r="OKF3" s="82"/>
      <c r="OKG3" s="82"/>
      <c r="OKH3" s="82"/>
      <c r="OKI3" s="82"/>
      <c r="OKJ3" s="82"/>
      <c r="OKK3" s="82"/>
      <c r="OKL3" s="82"/>
      <c r="OKM3" s="82"/>
      <c r="OKN3" s="82"/>
      <c r="OKO3" s="82"/>
      <c r="OKP3" s="82"/>
      <c r="OKQ3" s="82"/>
      <c r="OKR3" s="82"/>
      <c r="OKS3" s="82"/>
      <c r="OKT3" s="82"/>
      <c r="OKU3" s="82"/>
      <c r="OKV3" s="82"/>
      <c r="OKW3" s="82"/>
      <c r="OKX3" s="82"/>
      <c r="OKY3" s="82"/>
      <c r="OKZ3" s="82"/>
      <c r="OLA3" s="82"/>
      <c r="OLB3" s="82"/>
      <c r="OLC3" s="82"/>
      <c r="OLD3" s="82"/>
      <c r="OLE3" s="82"/>
      <c r="OLF3" s="82"/>
      <c r="OLG3" s="82"/>
      <c r="OLH3" s="82"/>
      <c r="OLI3" s="82"/>
      <c r="OLJ3" s="82"/>
      <c r="OLK3" s="82"/>
      <c r="OLL3" s="82"/>
      <c r="OLM3" s="82"/>
      <c r="OLN3" s="82"/>
      <c r="OLO3" s="82"/>
      <c r="OLP3" s="82"/>
      <c r="OLQ3" s="82"/>
      <c r="OLR3" s="82"/>
      <c r="OLS3" s="82"/>
      <c r="OLT3" s="82"/>
      <c r="OLU3" s="82"/>
      <c r="OLV3" s="82"/>
      <c r="OLW3" s="82"/>
      <c r="OLX3" s="82"/>
      <c r="OLY3" s="82"/>
      <c r="OLZ3" s="82"/>
      <c r="OMA3" s="82"/>
      <c r="OMB3" s="82"/>
      <c r="OMC3" s="82"/>
      <c r="OMD3" s="82"/>
      <c r="OME3" s="82"/>
      <c r="OMF3" s="82"/>
      <c r="OMG3" s="82"/>
      <c r="OMH3" s="82"/>
      <c r="OMI3" s="82"/>
      <c r="OMJ3" s="82"/>
      <c r="OMK3" s="82"/>
      <c r="OML3" s="82"/>
      <c r="OMM3" s="82"/>
      <c r="OMN3" s="82"/>
      <c r="OMO3" s="82"/>
      <c r="OMP3" s="82"/>
      <c r="OMQ3" s="82"/>
      <c r="OMR3" s="82"/>
      <c r="OMS3" s="82"/>
      <c r="OMT3" s="82"/>
      <c r="OMU3" s="82"/>
      <c r="OMV3" s="82"/>
      <c r="OMW3" s="82"/>
      <c r="OMX3" s="82"/>
      <c r="OMY3" s="82"/>
      <c r="OMZ3" s="82"/>
      <c r="ONA3" s="82"/>
      <c r="ONB3" s="82"/>
      <c r="ONC3" s="82"/>
      <c r="OND3" s="82"/>
      <c r="ONE3" s="82"/>
      <c r="ONF3" s="82"/>
      <c r="ONG3" s="82"/>
      <c r="ONH3" s="82"/>
      <c r="ONI3" s="82"/>
      <c r="ONJ3" s="82"/>
      <c r="ONK3" s="82"/>
      <c r="ONL3" s="82"/>
      <c r="ONM3" s="82"/>
      <c r="ONN3" s="82"/>
      <c r="ONO3" s="82"/>
      <c r="ONP3" s="82"/>
      <c r="ONQ3" s="82"/>
      <c r="ONR3" s="82"/>
      <c r="ONS3" s="82"/>
      <c r="ONT3" s="82"/>
      <c r="ONU3" s="82"/>
      <c r="ONV3" s="82"/>
      <c r="ONW3" s="82"/>
      <c r="ONX3" s="82"/>
      <c r="ONY3" s="82"/>
      <c r="ONZ3" s="82"/>
      <c r="OOA3" s="82"/>
      <c r="OOB3" s="82"/>
      <c r="OOC3" s="82"/>
      <c r="OOD3" s="82"/>
      <c r="OOE3" s="82"/>
      <c r="OOF3" s="82"/>
      <c r="OOG3" s="82"/>
      <c r="OOH3" s="82"/>
      <c r="OOI3" s="82"/>
      <c r="OOJ3" s="82"/>
      <c r="OOK3" s="82"/>
      <c r="OOL3" s="82"/>
      <c r="OOM3" s="82"/>
      <c r="OON3" s="82"/>
      <c r="OOO3" s="82"/>
      <c r="OOP3" s="82"/>
      <c r="OOQ3" s="82"/>
      <c r="OOR3" s="82"/>
      <c r="OOS3" s="82"/>
      <c r="OOT3" s="82"/>
      <c r="OOU3" s="82"/>
      <c r="OOV3" s="82"/>
      <c r="OOW3" s="82"/>
      <c r="OOX3" s="82"/>
      <c r="OOY3" s="82"/>
      <c r="OOZ3" s="82"/>
      <c r="OPA3" s="82"/>
      <c r="OPB3" s="82"/>
      <c r="OPC3" s="82"/>
      <c r="OPD3" s="82"/>
      <c r="OPE3" s="82"/>
      <c r="OPF3" s="82"/>
      <c r="OPG3" s="82"/>
      <c r="OPH3" s="82"/>
      <c r="OPI3" s="82"/>
      <c r="OPJ3" s="82"/>
      <c r="OPK3" s="82"/>
      <c r="OPL3" s="82"/>
      <c r="OPM3" s="82"/>
      <c r="OPN3" s="82"/>
      <c r="OPO3" s="82"/>
      <c r="OPP3" s="82"/>
      <c r="OPQ3" s="82"/>
      <c r="OPR3" s="82"/>
      <c r="OPS3" s="82"/>
      <c r="OPT3" s="82"/>
      <c r="OPU3" s="82"/>
      <c r="OPV3" s="82"/>
      <c r="OPW3" s="82"/>
      <c r="OPX3" s="82"/>
      <c r="OPY3" s="82"/>
      <c r="OPZ3" s="82"/>
      <c r="OQA3" s="82"/>
      <c r="OQB3" s="82"/>
      <c r="OQC3" s="82"/>
      <c r="OQD3" s="82"/>
      <c r="OQE3" s="82"/>
      <c r="OQF3" s="82"/>
      <c r="OQG3" s="82"/>
      <c r="OQH3" s="82"/>
      <c r="OQI3" s="82"/>
      <c r="OQJ3" s="82"/>
      <c r="OQK3" s="82"/>
      <c r="OQL3" s="82"/>
      <c r="OQM3" s="82"/>
      <c r="OQN3" s="82"/>
      <c r="OQO3" s="82"/>
      <c r="OQP3" s="82"/>
      <c r="OQQ3" s="82"/>
      <c r="OQR3" s="82"/>
      <c r="OQS3" s="82"/>
      <c r="OQT3" s="82"/>
      <c r="OQU3" s="82"/>
      <c r="OQV3" s="82"/>
      <c r="OQW3" s="82"/>
      <c r="OQX3" s="82"/>
      <c r="OQY3" s="82"/>
      <c r="OQZ3" s="82"/>
      <c r="ORA3" s="82"/>
      <c r="ORB3" s="82"/>
      <c r="ORC3" s="82"/>
      <c r="ORD3" s="82"/>
      <c r="ORE3" s="82"/>
      <c r="ORF3" s="82"/>
      <c r="ORG3" s="82"/>
      <c r="ORH3" s="82"/>
      <c r="ORI3" s="82"/>
      <c r="ORJ3" s="82"/>
      <c r="ORK3" s="82"/>
      <c r="ORL3" s="82"/>
      <c r="ORM3" s="82"/>
      <c r="ORN3" s="82"/>
      <c r="ORO3" s="82"/>
      <c r="ORP3" s="82"/>
      <c r="ORQ3" s="82"/>
      <c r="ORR3" s="82"/>
      <c r="ORS3" s="82"/>
      <c r="ORT3" s="82"/>
      <c r="ORU3" s="82"/>
      <c r="ORV3" s="82"/>
      <c r="ORW3" s="82"/>
      <c r="ORX3" s="82"/>
      <c r="ORY3" s="82"/>
      <c r="ORZ3" s="82"/>
      <c r="OSA3" s="82"/>
      <c r="OSB3" s="82"/>
      <c r="OSC3" s="82"/>
      <c r="OSD3" s="82"/>
      <c r="OSE3" s="82"/>
      <c r="OSF3" s="82"/>
      <c r="OSG3" s="82"/>
      <c r="OSH3" s="82"/>
      <c r="OSI3" s="82"/>
      <c r="OSJ3" s="82"/>
      <c r="OSK3" s="82"/>
      <c r="OSL3" s="82"/>
      <c r="OSM3" s="82"/>
      <c r="OSN3" s="82"/>
      <c r="OSO3" s="82"/>
      <c r="OSP3" s="82"/>
      <c r="OSQ3" s="82"/>
      <c r="OSR3" s="82"/>
      <c r="OSS3" s="82"/>
      <c r="OST3" s="82"/>
      <c r="OSU3" s="82"/>
      <c r="OSV3" s="82"/>
      <c r="OSW3" s="82"/>
      <c r="OSX3" s="82"/>
      <c r="OSY3" s="82"/>
      <c r="OSZ3" s="82"/>
      <c r="OTA3" s="82"/>
      <c r="OTB3" s="82"/>
      <c r="OTC3" s="82"/>
      <c r="OTD3" s="82"/>
      <c r="OTE3" s="82"/>
      <c r="OTF3" s="82"/>
      <c r="OTG3" s="82"/>
      <c r="OTH3" s="82"/>
      <c r="OTI3" s="82"/>
      <c r="OTJ3" s="82"/>
      <c r="OTK3" s="82"/>
      <c r="OTL3" s="82"/>
      <c r="OTM3" s="82"/>
      <c r="OTN3" s="82"/>
      <c r="OTO3" s="82"/>
      <c r="OTP3" s="82"/>
      <c r="OTQ3" s="82"/>
      <c r="OTR3" s="82"/>
      <c r="OTS3" s="82"/>
      <c r="OTT3" s="82"/>
      <c r="OTU3" s="82"/>
      <c r="OTV3" s="82"/>
      <c r="OTW3" s="82"/>
      <c r="OTX3" s="82"/>
      <c r="OTY3" s="82"/>
      <c r="OTZ3" s="82"/>
      <c r="OUA3" s="82"/>
      <c r="OUB3" s="82"/>
      <c r="OUC3" s="82"/>
      <c r="OUD3" s="82"/>
      <c r="OUE3" s="82"/>
      <c r="OUF3" s="82"/>
      <c r="OUG3" s="82"/>
      <c r="OUH3" s="82"/>
      <c r="OUI3" s="82"/>
      <c r="OUJ3" s="82"/>
      <c r="OUK3" s="82"/>
      <c r="OUL3" s="82"/>
      <c r="OUM3" s="82"/>
      <c r="OUN3" s="82"/>
      <c r="OUO3" s="82"/>
      <c r="OUP3" s="82"/>
      <c r="OUQ3" s="82"/>
      <c r="OUR3" s="82"/>
      <c r="OUS3" s="82"/>
      <c r="OUT3" s="82"/>
      <c r="OUU3" s="82"/>
      <c r="OUV3" s="82"/>
      <c r="OUW3" s="82"/>
      <c r="OUX3" s="82"/>
      <c r="OUY3" s="82"/>
      <c r="OUZ3" s="82"/>
      <c r="OVA3" s="82"/>
      <c r="OVB3" s="82"/>
      <c r="OVC3" s="82"/>
      <c r="OVD3" s="82"/>
      <c r="OVE3" s="82"/>
      <c r="OVF3" s="82"/>
      <c r="OVG3" s="82"/>
      <c r="OVH3" s="82"/>
      <c r="OVI3" s="82"/>
      <c r="OVJ3" s="82"/>
      <c r="OVK3" s="82"/>
      <c r="OVL3" s="82"/>
      <c r="OVM3" s="82"/>
      <c r="OVN3" s="82"/>
      <c r="OVO3" s="82"/>
      <c r="OVP3" s="82"/>
      <c r="OVQ3" s="82"/>
      <c r="OVR3" s="82"/>
      <c r="OVS3" s="82"/>
      <c r="OVT3" s="82"/>
      <c r="OVU3" s="82"/>
      <c r="OVV3" s="82"/>
      <c r="OVW3" s="82"/>
      <c r="OVX3" s="82"/>
      <c r="OVY3" s="82"/>
      <c r="OVZ3" s="82"/>
      <c r="OWA3" s="82"/>
      <c r="OWB3" s="82"/>
      <c r="OWC3" s="82"/>
      <c r="OWD3" s="82"/>
      <c r="OWE3" s="82"/>
      <c r="OWF3" s="82"/>
      <c r="OWG3" s="82"/>
      <c r="OWH3" s="82"/>
      <c r="OWI3" s="82"/>
      <c r="OWJ3" s="82"/>
      <c r="OWK3" s="82"/>
      <c r="OWL3" s="82"/>
      <c r="OWM3" s="82"/>
      <c r="OWN3" s="82"/>
      <c r="OWO3" s="82"/>
      <c r="OWP3" s="82"/>
      <c r="OWQ3" s="82"/>
      <c r="OWR3" s="82"/>
      <c r="OWS3" s="82"/>
      <c r="OWT3" s="82"/>
      <c r="OWU3" s="82"/>
      <c r="OWV3" s="82"/>
      <c r="OWW3" s="82"/>
      <c r="OWX3" s="82"/>
      <c r="OWY3" s="82"/>
      <c r="OWZ3" s="82"/>
      <c r="OXA3" s="82"/>
      <c r="OXB3" s="82"/>
      <c r="OXC3" s="82"/>
      <c r="OXD3" s="82"/>
      <c r="OXE3" s="82"/>
      <c r="OXF3" s="82"/>
      <c r="OXG3" s="82"/>
      <c r="OXH3" s="82"/>
      <c r="OXI3" s="82"/>
      <c r="OXJ3" s="82"/>
      <c r="OXK3" s="82"/>
      <c r="OXL3" s="82"/>
      <c r="OXM3" s="82"/>
      <c r="OXN3" s="82"/>
      <c r="OXO3" s="82"/>
      <c r="OXP3" s="82"/>
      <c r="OXQ3" s="82"/>
      <c r="OXR3" s="82"/>
      <c r="OXS3" s="82"/>
      <c r="OXT3" s="82"/>
      <c r="OXU3" s="82"/>
      <c r="OXV3" s="82"/>
      <c r="OXW3" s="82"/>
      <c r="OXX3" s="82"/>
      <c r="OXY3" s="82"/>
      <c r="OXZ3" s="82"/>
      <c r="OYA3" s="82"/>
      <c r="OYB3" s="82"/>
      <c r="OYC3" s="82"/>
      <c r="OYD3" s="82"/>
      <c r="OYE3" s="82"/>
      <c r="OYF3" s="82"/>
      <c r="OYG3" s="82"/>
      <c r="OYH3" s="82"/>
      <c r="OYI3" s="82"/>
      <c r="OYJ3" s="82"/>
      <c r="OYK3" s="82"/>
      <c r="OYL3" s="82"/>
      <c r="OYM3" s="82"/>
      <c r="OYN3" s="82"/>
      <c r="OYO3" s="82"/>
      <c r="OYP3" s="82"/>
      <c r="OYQ3" s="82"/>
      <c r="OYR3" s="82"/>
      <c r="OYS3" s="82"/>
      <c r="OYT3" s="82"/>
      <c r="OYU3" s="82"/>
      <c r="OYV3" s="82"/>
      <c r="OYW3" s="82"/>
      <c r="OYX3" s="82"/>
      <c r="OYY3" s="82"/>
      <c r="OYZ3" s="82"/>
      <c r="OZA3" s="82"/>
      <c r="OZB3" s="82"/>
      <c r="OZC3" s="82"/>
      <c r="OZD3" s="82"/>
      <c r="OZE3" s="82"/>
      <c r="OZF3" s="82"/>
      <c r="OZG3" s="82"/>
      <c r="OZH3" s="82"/>
      <c r="OZI3" s="82"/>
      <c r="OZJ3" s="82"/>
      <c r="OZK3" s="82"/>
      <c r="OZL3" s="82"/>
      <c r="OZM3" s="82"/>
      <c r="OZN3" s="82"/>
      <c r="OZO3" s="82"/>
      <c r="OZP3" s="82"/>
      <c r="OZQ3" s="82"/>
      <c r="OZR3" s="82"/>
      <c r="OZS3" s="82"/>
      <c r="OZT3" s="82"/>
      <c r="OZU3" s="82"/>
      <c r="OZV3" s="82"/>
      <c r="OZW3" s="82"/>
      <c r="OZX3" s="82"/>
      <c r="OZY3" s="82"/>
      <c r="OZZ3" s="82"/>
      <c r="PAA3" s="82"/>
      <c r="PAB3" s="82"/>
      <c r="PAC3" s="82"/>
      <c r="PAD3" s="82"/>
      <c r="PAE3" s="82"/>
      <c r="PAF3" s="82"/>
      <c r="PAG3" s="82"/>
      <c r="PAH3" s="82"/>
      <c r="PAI3" s="82"/>
      <c r="PAJ3" s="82"/>
      <c r="PAK3" s="82"/>
      <c r="PAL3" s="82"/>
      <c r="PAM3" s="82"/>
      <c r="PAN3" s="82"/>
      <c r="PAO3" s="82"/>
      <c r="PAP3" s="82"/>
      <c r="PAQ3" s="82"/>
      <c r="PAR3" s="82"/>
      <c r="PAS3" s="82"/>
      <c r="PAT3" s="82"/>
      <c r="PAU3" s="82"/>
      <c r="PAV3" s="82"/>
      <c r="PAW3" s="82"/>
      <c r="PAX3" s="82"/>
      <c r="PAY3" s="82"/>
      <c r="PAZ3" s="82"/>
      <c r="PBA3" s="82"/>
      <c r="PBB3" s="82"/>
      <c r="PBC3" s="82"/>
      <c r="PBD3" s="82"/>
      <c r="PBE3" s="82"/>
      <c r="PBF3" s="82"/>
      <c r="PBG3" s="82"/>
      <c r="PBH3" s="82"/>
      <c r="PBI3" s="82"/>
      <c r="PBJ3" s="82"/>
      <c r="PBK3" s="82"/>
      <c r="PBL3" s="82"/>
      <c r="PBM3" s="82"/>
      <c r="PBN3" s="82"/>
      <c r="PBO3" s="82"/>
      <c r="PBP3" s="82"/>
      <c r="PBQ3" s="82"/>
      <c r="PBR3" s="82"/>
      <c r="PBS3" s="82"/>
      <c r="PBT3" s="82"/>
      <c r="PBU3" s="82"/>
      <c r="PBV3" s="82"/>
      <c r="PBW3" s="82"/>
      <c r="PBX3" s="82"/>
      <c r="PBY3" s="82"/>
      <c r="PBZ3" s="82"/>
      <c r="PCA3" s="82"/>
      <c r="PCB3" s="82"/>
      <c r="PCC3" s="82"/>
      <c r="PCD3" s="82"/>
      <c r="PCE3" s="82"/>
      <c r="PCF3" s="82"/>
      <c r="PCG3" s="82"/>
      <c r="PCH3" s="82"/>
      <c r="PCI3" s="82"/>
      <c r="PCJ3" s="82"/>
      <c r="PCK3" s="82"/>
      <c r="PCL3" s="82"/>
      <c r="PCM3" s="82"/>
      <c r="PCN3" s="82"/>
      <c r="PCO3" s="82"/>
      <c r="PCP3" s="82"/>
      <c r="PCQ3" s="82"/>
      <c r="PCR3" s="82"/>
      <c r="PCS3" s="82"/>
      <c r="PCT3" s="82"/>
      <c r="PCU3" s="82"/>
      <c r="PCV3" s="82"/>
      <c r="PCW3" s="82"/>
      <c r="PCX3" s="82"/>
      <c r="PCY3" s="82"/>
      <c r="PCZ3" s="82"/>
      <c r="PDA3" s="82"/>
      <c r="PDB3" s="82"/>
      <c r="PDC3" s="82"/>
      <c r="PDD3" s="82"/>
      <c r="PDE3" s="82"/>
      <c r="PDF3" s="82"/>
      <c r="PDG3" s="82"/>
      <c r="PDH3" s="82"/>
      <c r="PDI3" s="82"/>
      <c r="PDJ3" s="82"/>
      <c r="PDK3" s="82"/>
      <c r="PDL3" s="82"/>
      <c r="PDM3" s="82"/>
      <c r="PDN3" s="82"/>
      <c r="PDO3" s="82"/>
      <c r="PDP3" s="82"/>
      <c r="PDQ3" s="82"/>
      <c r="PDR3" s="82"/>
      <c r="PDS3" s="82"/>
      <c r="PDT3" s="82"/>
      <c r="PDU3" s="82"/>
      <c r="PDV3" s="82"/>
      <c r="PDW3" s="82"/>
      <c r="PDX3" s="82"/>
      <c r="PDY3" s="82"/>
      <c r="PDZ3" s="82"/>
      <c r="PEA3" s="82"/>
      <c r="PEB3" s="82"/>
      <c r="PEC3" s="82"/>
      <c r="PED3" s="82"/>
      <c r="PEE3" s="82"/>
      <c r="PEF3" s="82"/>
      <c r="PEG3" s="82"/>
      <c r="PEH3" s="82"/>
      <c r="PEI3" s="82"/>
      <c r="PEJ3" s="82"/>
      <c r="PEK3" s="82"/>
      <c r="PEL3" s="82"/>
      <c r="PEM3" s="82"/>
      <c r="PEN3" s="82"/>
      <c r="PEO3" s="82"/>
      <c r="PEP3" s="82"/>
      <c r="PEQ3" s="82"/>
      <c r="PER3" s="82"/>
      <c r="PES3" s="82"/>
      <c r="PET3" s="82"/>
      <c r="PEU3" s="82"/>
      <c r="PEV3" s="82"/>
      <c r="PEW3" s="82"/>
      <c r="PEX3" s="82"/>
      <c r="PEY3" s="82"/>
      <c r="PEZ3" s="82"/>
      <c r="PFA3" s="82"/>
      <c r="PFB3" s="82"/>
      <c r="PFC3" s="82"/>
      <c r="PFD3" s="82"/>
      <c r="PFE3" s="82"/>
      <c r="PFF3" s="82"/>
      <c r="PFG3" s="82"/>
      <c r="PFH3" s="82"/>
      <c r="PFI3" s="82"/>
      <c r="PFJ3" s="82"/>
      <c r="PFK3" s="82"/>
      <c r="PFL3" s="82"/>
      <c r="PFM3" s="82"/>
      <c r="PFN3" s="82"/>
      <c r="PFO3" s="82"/>
      <c r="PFP3" s="82"/>
      <c r="PFQ3" s="82"/>
      <c r="PFR3" s="82"/>
      <c r="PFS3" s="82"/>
      <c r="PFT3" s="82"/>
      <c r="PFU3" s="82"/>
      <c r="PFV3" s="82"/>
      <c r="PFW3" s="82"/>
      <c r="PFX3" s="82"/>
      <c r="PFY3" s="82"/>
      <c r="PFZ3" s="82"/>
      <c r="PGA3" s="82"/>
      <c r="PGB3" s="82"/>
      <c r="PGC3" s="82"/>
      <c r="PGD3" s="82"/>
      <c r="PGE3" s="82"/>
      <c r="PGF3" s="82"/>
      <c r="PGG3" s="82"/>
      <c r="PGH3" s="82"/>
      <c r="PGI3" s="82"/>
      <c r="PGJ3" s="82"/>
      <c r="PGK3" s="82"/>
      <c r="PGL3" s="82"/>
      <c r="PGM3" s="82"/>
      <c r="PGN3" s="82"/>
      <c r="PGO3" s="82"/>
      <c r="PGP3" s="82"/>
      <c r="PGQ3" s="82"/>
      <c r="PGR3" s="82"/>
      <c r="PGS3" s="82"/>
      <c r="PGT3" s="82"/>
      <c r="PGU3" s="82"/>
      <c r="PGV3" s="82"/>
      <c r="PGW3" s="82"/>
      <c r="PGX3" s="82"/>
      <c r="PGY3" s="82"/>
      <c r="PGZ3" s="82"/>
      <c r="PHA3" s="82"/>
      <c r="PHB3" s="82"/>
      <c r="PHC3" s="82"/>
      <c r="PHD3" s="82"/>
      <c r="PHE3" s="82"/>
      <c r="PHF3" s="82"/>
      <c r="PHG3" s="82"/>
      <c r="PHH3" s="82"/>
      <c r="PHI3" s="82"/>
      <c r="PHJ3" s="82"/>
      <c r="PHK3" s="82"/>
      <c r="PHL3" s="82"/>
      <c r="PHM3" s="82"/>
      <c r="PHN3" s="82"/>
      <c r="PHO3" s="82"/>
      <c r="PHP3" s="82"/>
      <c r="PHQ3" s="82"/>
      <c r="PHR3" s="82"/>
      <c r="PHS3" s="82"/>
      <c r="PHT3" s="82"/>
      <c r="PHU3" s="82"/>
      <c r="PHV3" s="82"/>
      <c r="PHW3" s="82"/>
      <c r="PHX3" s="82"/>
      <c r="PHY3" s="82"/>
      <c r="PHZ3" s="82"/>
      <c r="PIA3" s="82"/>
      <c r="PIB3" s="82"/>
      <c r="PIC3" s="82"/>
      <c r="PID3" s="82"/>
      <c r="PIE3" s="82"/>
      <c r="PIF3" s="82"/>
      <c r="PIG3" s="82"/>
      <c r="PIH3" s="82"/>
      <c r="PII3" s="82"/>
      <c r="PIJ3" s="82"/>
      <c r="PIK3" s="82"/>
      <c r="PIL3" s="82"/>
      <c r="PIM3" s="82"/>
      <c r="PIN3" s="82"/>
      <c r="PIO3" s="82"/>
      <c r="PIP3" s="82"/>
      <c r="PIQ3" s="82"/>
      <c r="PIR3" s="82"/>
      <c r="PIS3" s="82"/>
      <c r="PIT3" s="82"/>
      <c r="PIU3" s="82"/>
      <c r="PIV3" s="82"/>
      <c r="PIW3" s="82"/>
      <c r="PIX3" s="82"/>
      <c r="PIY3" s="82"/>
      <c r="PIZ3" s="82"/>
      <c r="PJA3" s="82"/>
      <c r="PJB3" s="82"/>
      <c r="PJC3" s="82"/>
      <c r="PJD3" s="82"/>
      <c r="PJE3" s="82"/>
      <c r="PJF3" s="82"/>
      <c r="PJG3" s="82"/>
      <c r="PJH3" s="82"/>
      <c r="PJI3" s="82"/>
      <c r="PJJ3" s="82"/>
      <c r="PJK3" s="82"/>
      <c r="PJL3" s="82"/>
      <c r="PJM3" s="82"/>
      <c r="PJN3" s="82"/>
      <c r="PJO3" s="82"/>
      <c r="PJP3" s="82"/>
      <c r="PJQ3" s="82"/>
      <c r="PJR3" s="82"/>
      <c r="PJS3" s="82"/>
      <c r="PJT3" s="82"/>
      <c r="PJU3" s="82"/>
      <c r="PJV3" s="82"/>
      <c r="PJW3" s="82"/>
      <c r="PJX3" s="82"/>
      <c r="PJY3" s="82"/>
      <c r="PJZ3" s="82"/>
      <c r="PKA3" s="82"/>
      <c r="PKB3" s="82"/>
      <c r="PKC3" s="82"/>
      <c r="PKD3" s="82"/>
      <c r="PKE3" s="82"/>
      <c r="PKF3" s="82"/>
      <c r="PKG3" s="82"/>
      <c r="PKH3" s="82"/>
      <c r="PKI3" s="82"/>
      <c r="PKJ3" s="82"/>
      <c r="PKK3" s="82"/>
      <c r="PKL3" s="82"/>
      <c r="PKM3" s="82"/>
      <c r="PKN3" s="82"/>
      <c r="PKO3" s="82"/>
      <c r="PKP3" s="82"/>
      <c r="PKQ3" s="82"/>
      <c r="PKR3" s="82"/>
      <c r="PKS3" s="82"/>
      <c r="PKT3" s="82"/>
      <c r="PKU3" s="82"/>
      <c r="PKV3" s="82"/>
      <c r="PKW3" s="82"/>
      <c r="PKX3" s="82"/>
      <c r="PKY3" s="82"/>
      <c r="PKZ3" s="82"/>
      <c r="PLA3" s="82"/>
      <c r="PLB3" s="82"/>
      <c r="PLC3" s="82"/>
      <c r="PLD3" s="82"/>
      <c r="PLE3" s="82"/>
      <c r="PLF3" s="82"/>
      <c r="PLG3" s="82"/>
      <c r="PLH3" s="82"/>
      <c r="PLI3" s="82"/>
      <c r="PLJ3" s="82"/>
      <c r="PLK3" s="82"/>
      <c r="PLL3" s="82"/>
      <c r="PLM3" s="82"/>
      <c r="PLN3" s="82"/>
      <c r="PLO3" s="82"/>
      <c r="PLP3" s="82"/>
      <c r="PLQ3" s="82"/>
      <c r="PLR3" s="82"/>
      <c r="PLS3" s="82"/>
      <c r="PLT3" s="82"/>
      <c r="PLU3" s="82"/>
      <c r="PLV3" s="82"/>
      <c r="PLW3" s="82"/>
      <c r="PLX3" s="82"/>
      <c r="PLY3" s="82"/>
      <c r="PLZ3" s="82"/>
      <c r="PMA3" s="82"/>
      <c r="PMB3" s="82"/>
      <c r="PMC3" s="82"/>
      <c r="PMD3" s="82"/>
      <c r="PME3" s="82"/>
      <c r="PMF3" s="82"/>
      <c r="PMG3" s="82"/>
      <c r="PMH3" s="82"/>
      <c r="PMI3" s="82"/>
      <c r="PMJ3" s="82"/>
      <c r="PMK3" s="82"/>
      <c r="PML3" s="82"/>
      <c r="PMM3" s="82"/>
      <c r="PMN3" s="82"/>
      <c r="PMO3" s="82"/>
      <c r="PMP3" s="82"/>
      <c r="PMQ3" s="82"/>
      <c r="PMR3" s="82"/>
      <c r="PMS3" s="82"/>
      <c r="PMT3" s="82"/>
      <c r="PMU3" s="82"/>
      <c r="PMV3" s="82"/>
      <c r="PMW3" s="82"/>
      <c r="PMX3" s="82"/>
      <c r="PMY3" s="82"/>
      <c r="PMZ3" s="82"/>
      <c r="PNA3" s="82"/>
      <c r="PNB3" s="82"/>
      <c r="PNC3" s="82"/>
      <c r="PND3" s="82"/>
      <c r="PNE3" s="82"/>
      <c r="PNF3" s="82"/>
      <c r="PNG3" s="82"/>
      <c r="PNH3" s="82"/>
      <c r="PNI3" s="82"/>
      <c r="PNJ3" s="82"/>
      <c r="PNK3" s="82"/>
      <c r="PNL3" s="82"/>
      <c r="PNM3" s="82"/>
      <c r="PNN3" s="82"/>
      <c r="PNO3" s="82"/>
      <c r="PNP3" s="82"/>
      <c r="PNQ3" s="82"/>
      <c r="PNR3" s="82"/>
      <c r="PNS3" s="82"/>
      <c r="PNT3" s="82"/>
      <c r="PNU3" s="82"/>
      <c r="PNV3" s="82"/>
      <c r="PNW3" s="82"/>
      <c r="PNX3" s="82"/>
      <c r="PNY3" s="82"/>
      <c r="PNZ3" s="82"/>
      <c r="POA3" s="82"/>
      <c r="POB3" s="82"/>
      <c r="POC3" s="82"/>
      <c r="POD3" s="82"/>
      <c r="POE3" s="82"/>
      <c r="POF3" s="82"/>
      <c r="POG3" s="82"/>
      <c r="POH3" s="82"/>
      <c r="POI3" s="82"/>
      <c r="POJ3" s="82"/>
      <c r="POK3" s="82"/>
      <c r="POL3" s="82"/>
      <c r="POM3" s="82"/>
      <c r="PON3" s="82"/>
      <c r="POO3" s="82"/>
      <c r="POP3" s="82"/>
      <c r="POQ3" s="82"/>
      <c r="POR3" s="82"/>
      <c r="POS3" s="82"/>
      <c r="POT3" s="82"/>
      <c r="POU3" s="82"/>
      <c r="POV3" s="82"/>
      <c r="POW3" s="82"/>
      <c r="POX3" s="82"/>
      <c r="POY3" s="82"/>
      <c r="POZ3" s="82"/>
      <c r="PPA3" s="82"/>
      <c r="PPB3" s="82"/>
      <c r="PPC3" s="82"/>
      <c r="PPD3" s="82"/>
      <c r="PPE3" s="82"/>
      <c r="PPF3" s="82"/>
      <c r="PPG3" s="82"/>
      <c r="PPH3" s="82"/>
      <c r="PPI3" s="82"/>
      <c r="PPJ3" s="82"/>
      <c r="PPK3" s="82"/>
      <c r="PPL3" s="82"/>
      <c r="PPM3" s="82"/>
      <c r="PPN3" s="82"/>
      <c r="PPO3" s="82"/>
      <c r="PPP3" s="82"/>
      <c r="PPQ3" s="82"/>
      <c r="PPR3" s="82"/>
      <c r="PPS3" s="82"/>
      <c r="PPT3" s="82"/>
      <c r="PPU3" s="82"/>
      <c r="PPV3" s="82"/>
      <c r="PPW3" s="82"/>
      <c r="PPX3" s="82"/>
      <c r="PPY3" s="82"/>
      <c r="PPZ3" s="82"/>
      <c r="PQA3" s="82"/>
      <c r="PQB3" s="82"/>
      <c r="PQC3" s="82"/>
      <c r="PQD3" s="82"/>
      <c r="PQE3" s="82"/>
      <c r="PQF3" s="82"/>
      <c r="PQG3" s="82"/>
      <c r="PQH3" s="82"/>
      <c r="PQI3" s="82"/>
      <c r="PQJ3" s="82"/>
      <c r="PQK3" s="82"/>
      <c r="PQL3" s="82"/>
      <c r="PQM3" s="82"/>
      <c r="PQN3" s="82"/>
      <c r="PQO3" s="82"/>
      <c r="PQP3" s="82"/>
      <c r="PQQ3" s="82"/>
      <c r="PQR3" s="82"/>
      <c r="PQS3" s="82"/>
      <c r="PQT3" s="82"/>
      <c r="PQU3" s="82"/>
      <c r="PQV3" s="82"/>
      <c r="PQW3" s="82"/>
      <c r="PQX3" s="82"/>
      <c r="PQY3" s="82"/>
      <c r="PQZ3" s="82"/>
      <c r="PRA3" s="82"/>
      <c r="PRB3" s="82"/>
      <c r="PRC3" s="82"/>
      <c r="PRD3" s="82"/>
      <c r="PRE3" s="82"/>
      <c r="PRF3" s="82"/>
      <c r="PRG3" s="82"/>
      <c r="PRH3" s="82"/>
      <c r="PRI3" s="82"/>
      <c r="PRJ3" s="82"/>
      <c r="PRK3" s="82"/>
      <c r="PRL3" s="82"/>
      <c r="PRM3" s="82"/>
      <c r="PRN3" s="82"/>
      <c r="PRO3" s="82"/>
      <c r="PRP3" s="82"/>
      <c r="PRQ3" s="82"/>
      <c r="PRR3" s="82"/>
      <c r="PRS3" s="82"/>
      <c r="PRT3" s="82"/>
      <c r="PRU3" s="82"/>
      <c r="PRV3" s="82"/>
      <c r="PRW3" s="82"/>
      <c r="PRX3" s="82"/>
      <c r="PRY3" s="82"/>
      <c r="PRZ3" s="82"/>
      <c r="PSA3" s="82"/>
      <c r="PSB3" s="82"/>
      <c r="PSC3" s="82"/>
      <c r="PSD3" s="82"/>
      <c r="PSE3" s="82"/>
      <c r="PSF3" s="82"/>
      <c r="PSG3" s="82"/>
      <c r="PSH3" s="82"/>
      <c r="PSI3" s="82"/>
      <c r="PSJ3" s="82"/>
      <c r="PSK3" s="82"/>
      <c r="PSL3" s="82"/>
      <c r="PSM3" s="82"/>
      <c r="PSN3" s="82"/>
      <c r="PSO3" s="82"/>
      <c r="PSP3" s="82"/>
      <c r="PSQ3" s="82"/>
      <c r="PSR3" s="82"/>
      <c r="PSS3" s="82"/>
      <c r="PST3" s="82"/>
      <c r="PSU3" s="82"/>
      <c r="PSV3" s="82"/>
      <c r="PSW3" s="82"/>
      <c r="PSX3" s="82"/>
      <c r="PSY3" s="82"/>
      <c r="PSZ3" s="82"/>
      <c r="PTA3" s="82"/>
      <c r="PTB3" s="82"/>
      <c r="PTC3" s="82"/>
      <c r="PTD3" s="82"/>
      <c r="PTE3" s="82"/>
      <c r="PTF3" s="82"/>
      <c r="PTG3" s="82"/>
      <c r="PTH3" s="82"/>
      <c r="PTI3" s="82"/>
      <c r="PTJ3" s="82"/>
      <c r="PTK3" s="82"/>
      <c r="PTL3" s="82"/>
      <c r="PTM3" s="82"/>
      <c r="PTN3" s="82"/>
      <c r="PTO3" s="82"/>
      <c r="PTP3" s="82"/>
      <c r="PTQ3" s="82"/>
      <c r="PTR3" s="82"/>
      <c r="PTS3" s="82"/>
      <c r="PTT3" s="82"/>
      <c r="PTU3" s="82"/>
      <c r="PTV3" s="82"/>
      <c r="PTW3" s="82"/>
      <c r="PTX3" s="82"/>
      <c r="PTY3" s="82"/>
      <c r="PTZ3" s="82"/>
      <c r="PUA3" s="82"/>
      <c r="PUB3" s="82"/>
      <c r="PUC3" s="82"/>
      <c r="PUD3" s="82"/>
      <c r="PUE3" s="82"/>
      <c r="PUF3" s="82"/>
      <c r="PUG3" s="82"/>
      <c r="PUH3" s="82"/>
      <c r="PUI3" s="82"/>
      <c r="PUJ3" s="82"/>
      <c r="PUK3" s="82"/>
      <c r="PUL3" s="82"/>
      <c r="PUM3" s="82"/>
      <c r="PUN3" s="82"/>
      <c r="PUO3" s="82"/>
      <c r="PUP3" s="82"/>
      <c r="PUQ3" s="82"/>
      <c r="PUR3" s="82"/>
      <c r="PUS3" s="82"/>
      <c r="PUT3" s="82"/>
      <c r="PUU3" s="82"/>
      <c r="PUV3" s="82"/>
      <c r="PUW3" s="82"/>
      <c r="PUX3" s="82"/>
      <c r="PUY3" s="82"/>
      <c r="PUZ3" s="82"/>
      <c r="PVA3" s="82"/>
      <c r="PVB3" s="82"/>
      <c r="PVC3" s="82"/>
      <c r="PVD3" s="82"/>
      <c r="PVE3" s="82"/>
      <c r="PVF3" s="82"/>
      <c r="PVG3" s="82"/>
      <c r="PVH3" s="82"/>
      <c r="PVI3" s="82"/>
      <c r="PVJ3" s="82"/>
      <c r="PVK3" s="82"/>
      <c r="PVL3" s="82"/>
      <c r="PVM3" s="82"/>
      <c r="PVN3" s="82"/>
      <c r="PVO3" s="82"/>
      <c r="PVP3" s="82"/>
      <c r="PVQ3" s="82"/>
      <c r="PVR3" s="82"/>
      <c r="PVS3" s="82"/>
      <c r="PVT3" s="82"/>
      <c r="PVU3" s="82"/>
      <c r="PVV3" s="82"/>
      <c r="PVW3" s="82"/>
      <c r="PVX3" s="82"/>
      <c r="PVY3" s="82"/>
      <c r="PVZ3" s="82"/>
      <c r="PWA3" s="82"/>
      <c r="PWB3" s="82"/>
      <c r="PWC3" s="82"/>
      <c r="PWD3" s="82"/>
      <c r="PWE3" s="82"/>
      <c r="PWF3" s="82"/>
      <c r="PWG3" s="82"/>
      <c r="PWH3" s="82"/>
      <c r="PWI3" s="82"/>
      <c r="PWJ3" s="82"/>
      <c r="PWK3" s="82"/>
      <c r="PWL3" s="82"/>
      <c r="PWM3" s="82"/>
      <c r="PWN3" s="82"/>
      <c r="PWO3" s="82"/>
      <c r="PWP3" s="82"/>
      <c r="PWQ3" s="82"/>
      <c r="PWR3" s="82"/>
      <c r="PWS3" s="82"/>
      <c r="PWT3" s="82"/>
      <c r="PWU3" s="82"/>
      <c r="PWV3" s="82"/>
      <c r="PWW3" s="82"/>
      <c r="PWX3" s="82"/>
      <c r="PWY3" s="82"/>
      <c r="PWZ3" s="82"/>
      <c r="PXA3" s="82"/>
      <c r="PXB3" s="82"/>
      <c r="PXC3" s="82"/>
      <c r="PXD3" s="82"/>
      <c r="PXE3" s="82"/>
      <c r="PXF3" s="82"/>
      <c r="PXG3" s="82"/>
      <c r="PXH3" s="82"/>
      <c r="PXI3" s="82"/>
      <c r="PXJ3" s="82"/>
      <c r="PXK3" s="82"/>
      <c r="PXL3" s="82"/>
      <c r="PXM3" s="82"/>
      <c r="PXN3" s="82"/>
      <c r="PXO3" s="82"/>
      <c r="PXP3" s="82"/>
      <c r="PXQ3" s="82"/>
      <c r="PXR3" s="82"/>
      <c r="PXS3" s="82"/>
      <c r="PXT3" s="82"/>
      <c r="PXU3" s="82"/>
      <c r="PXV3" s="82"/>
      <c r="PXW3" s="82"/>
      <c r="PXX3" s="82"/>
      <c r="PXY3" s="82"/>
      <c r="PXZ3" s="82"/>
      <c r="PYA3" s="82"/>
      <c r="PYB3" s="82"/>
      <c r="PYC3" s="82"/>
      <c r="PYD3" s="82"/>
      <c r="PYE3" s="82"/>
      <c r="PYF3" s="82"/>
      <c r="PYG3" s="82"/>
      <c r="PYH3" s="82"/>
      <c r="PYI3" s="82"/>
      <c r="PYJ3" s="82"/>
      <c r="PYK3" s="82"/>
      <c r="PYL3" s="82"/>
      <c r="PYM3" s="82"/>
      <c r="PYN3" s="82"/>
      <c r="PYO3" s="82"/>
      <c r="PYP3" s="82"/>
      <c r="PYQ3" s="82"/>
      <c r="PYR3" s="82"/>
      <c r="PYS3" s="82"/>
      <c r="PYT3" s="82"/>
      <c r="PYU3" s="82"/>
      <c r="PYV3" s="82"/>
      <c r="PYW3" s="82"/>
      <c r="PYX3" s="82"/>
      <c r="PYY3" s="82"/>
      <c r="PYZ3" s="82"/>
      <c r="PZA3" s="82"/>
      <c r="PZB3" s="82"/>
      <c r="PZC3" s="82"/>
      <c r="PZD3" s="82"/>
      <c r="PZE3" s="82"/>
      <c r="PZF3" s="82"/>
      <c r="PZG3" s="82"/>
      <c r="PZH3" s="82"/>
      <c r="PZI3" s="82"/>
      <c r="PZJ3" s="82"/>
      <c r="PZK3" s="82"/>
      <c r="PZL3" s="82"/>
      <c r="PZM3" s="82"/>
      <c r="PZN3" s="82"/>
      <c r="PZO3" s="82"/>
      <c r="PZP3" s="82"/>
      <c r="PZQ3" s="82"/>
      <c r="PZR3" s="82"/>
      <c r="PZS3" s="82"/>
      <c r="PZT3" s="82"/>
      <c r="PZU3" s="82"/>
      <c r="PZV3" s="82"/>
      <c r="PZW3" s="82"/>
      <c r="PZX3" s="82"/>
      <c r="PZY3" s="82"/>
      <c r="PZZ3" s="82"/>
      <c r="QAA3" s="82"/>
      <c r="QAB3" s="82"/>
      <c r="QAC3" s="82"/>
      <c r="QAD3" s="82"/>
      <c r="QAE3" s="82"/>
      <c r="QAF3" s="82"/>
      <c r="QAG3" s="82"/>
      <c r="QAH3" s="82"/>
      <c r="QAI3" s="82"/>
      <c r="QAJ3" s="82"/>
      <c r="QAK3" s="82"/>
      <c r="QAL3" s="82"/>
      <c r="QAM3" s="82"/>
      <c r="QAN3" s="82"/>
      <c r="QAO3" s="82"/>
      <c r="QAP3" s="82"/>
      <c r="QAQ3" s="82"/>
      <c r="QAR3" s="82"/>
      <c r="QAS3" s="82"/>
      <c r="QAT3" s="82"/>
      <c r="QAU3" s="82"/>
      <c r="QAV3" s="82"/>
      <c r="QAW3" s="82"/>
      <c r="QAX3" s="82"/>
      <c r="QAY3" s="82"/>
      <c r="QAZ3" s="82"/>
      <c r="QBA3" s="82"/>
      <c r="QBB3" s="82"/>
      <c r="QBC3" s="82"/>
      <c r="QBD3" s="82"/>
      <c r="QBE3" s="82"/>
      <c r="QBF3" s="82"/>
      <c r="QBG3" s="82"/>
      <c r="QBH3" s="82"/>
      <c r="QBI3" s="82"/>
      <c r="QBJ3" s="82"/>
      <c r="QBK3" s="82"/>
      <c r="QBL3" s="82"/>
      <c r="QBM3" s="82"/>
      <c r="QBN3" s="82"/>
      <c r="QBO3" s="82"/>
      <c r="QBP3" s="82"/>
      <c r="QBQ3" s="82"/>
      <c r="QBR3" s="82"/>
      <c r="QBS3" s="82"/>
      <c r="QBT3" s="82"/>
      <c r="QBU3" s="82"/>
      <c r="QBV3" s="82"/>
      <c r="QBW3" s="82"/>
      <c r="QBX3" s="82"/>
      <c r="QBY3" s="82"/>
      <c r="QBZ3" s="82"/>
      <c r="QCA3" s="82"/>
      <c r="QCB3" s="82"/>
      <c r="QCC3" s="82"/>
      <c r="QCD3" s="82"/>
      <c r="QCE3" s="82"/>
      <c r="QCF3" s="82"/>
      <c r="QCG3" s="82"/>
      <c r="QCH3" s="82"/>
      <c r="QCI3" s="82"/>
      <c r="QCJ3" s="82"/>
      <c r="QCK3" s="82"/>
      <c r="QCL3" s="82"/>
      <c r="QCM3" s="82"/>
      <c r="QCN3" s="82"/>
      <c r="QCO3" s="82"/>
      <c r="QCP3" s="82"/>
      <c r="QCQ3" s="82"/>
      <c r="QCR3" s="82"/>
      <c r="QCS3" s="82"/>
      <c r="QCT3" s="82"/>
      <c r="QCU3" s="82"/>
      <c r="QCV3" s="82"/>
      <c r="QCW3" s="82"/>
      <c r="QCX3" s="82"/>
      <c r="QCY3" s="82"/>
      <c r="QCZ3" s="82"/>
      <c r="QDA3" s="82"/>
      <c r="QDB3" s="82"/>
      <c r="QDC3" s="82"/>
      <c r="QDD3" s="82"/>
      <c r="QDE3" s="82"/>
      <c r="QDF3" s="82"/>
      <c r="QDG3" s="82"/>
      <c r="QDH3" s="82"/>
      <c r="QDI3" s="82"/>
      <c r="QDJ3" s="82"/>
      <c r="QDK3" s="82"/>
      <c r="QDL3" s="82"/>
      <c r="QDM3" s="82"/>
      <c r="QDN3" s="82"/>
      <c r="QDO3" s="82"/>
      <c r="QDP3" s="82"/>
      <c r="QDQ3" s="82"/>
      <c r="QDR3" s="82"/>
      <c r="QDS3" s="82"/>
      <c r="QDT3" s="82"/>
      <c r="QDU3" s="82"/>
      <c r="QDV3" s="82"/>
      <c r="QDW3" s="82"/>
      <c r="QDX3" s="82"/>
      <c r="QDY3" s="82"/>
      <c r="QDZ3" s="82"/>
      <c r="QEA3" s="82"/>
      <c r="QEB3" s="82"/>
      <c r="QEC3" s="82"/>
      <c r="QED3" s="82"/>
      <c r="QEE3" s="82"/>
      <c r="QEF3" s="82"/>
      <c r="QEG3" s="82"/>
      <c r="QEH3" s="82"/>
      <c r="QEI3" s="82"/>
      <c r="QEJ3" s="82"/>
      <c r="QEK3" s="82"/>
      <c r="QEL3" s="82"/>
      <c r="QEM3" s="82"/>
      <c r="QEN3" s="82"/>
      <c r="QEO3" s="82"/>
      <c r="QEP3" s="82"/>
      <c r="QEQ3" s="82"/>
      <c r="QER3" s="82"/>
      <c r="QES3" s="82"/>
      <c r="QET3" s="82"/>
      <c r="QEU3" s="82"/>
      <c r="QEV3" s="82"/>
      <c r="QEW3" s="82"/>
      <c r="QEX3" s="82"/>
      <c r="QEY3" s="82"/>
      <c r="QEZ3" s="82"/>
      <c r="QFA3" s="82"/>
      <c r="QFB3" s="82"/>
      <c r="QFC3" s="82"/>
      <c r="QFD3" s="82"/>
      <c r="QFE3" s="82"/>
      <c r="QFF3" s="82"/>
      <c r="QFG3" s="82"/>
      <c r="QFH3" s="82"/>
      <c r="QFI3" s="82"/>
      <c r="QFJ3" s="82"/>
      <c r="QFK3" s="82"/>
      <c r="QFL3" s="82"/>
      <c r="QFM3" s="82"/>
      <c r="QFN3" s="82"/>
      <c r="QFO3" s="82"/>
      <c r="QFP3" s="82"/>
      <c r="QFQ3" s="82"/>
      <c r="QFR3" s="82"/>
      <c r="QFS3" s="82"/>
      <c r="QFT3" s="82"/>
      <c r="QFU3" s="82"/>
      <c r="QFV3" s="82"/>
      <c r="QFW3" s="82"/>
      <c r="QFX3" s="82"/>
      <c r="QFY3" s="82"/>
      <c r="QFZ3" s="82"/>
      <c r="QGA3" s="82"/>
      <c r="QGB3" s="82"/>
      <c r="QGC3" s="82"/>
      <c r="QGD3" s="82"/>
      <c r="QGE3" s="82"/>
      <c r="QGF3" s="82"/>
      <c r="QGG3" s="82"/>
      <c r="QGH3" s="82"/>
      <c r="QGI3" s="82"/>
      <c r="QGJ3" s="82"/>
      <c r="QGK3" s="82"/>
      <c r="QGL3" s="82"/>
      <c r="QGM3" s="82"/>
      <c r="QGN3" s="82"/>
      <c r="QGO3" s="82"/>
      <c r="QGP3" s="82"/>
      <c r="QGQ3" s="82"/>
      <c r="QGR3" s="82"/>
      <c r="QGS3" s="82"/>
      <c r="QGT3" s="82"/>
      <c r="QGU3" s="82"/>
      <c r="QGV3" s="82"/>
      <c r="QGW3" s="82"/>
      <c r="QGX3" s="82"/>
      <c r="QGY3" s="82"/>
      <c r="QGZ3" s="82"/>
      <c r="QHA3" s="82"/>
      <c r="QHB3" s="82"/>
      <c r="QHC3" s="82"/>
      <c r="QHD3" s="82"/>
      <c r="QHE3" s="82"/>
      <c r="QHF3" s="82"/>
      <c r="QHG3" s="82"/>
      <c r="QHH3" s="82"/>
      <c r="QHI3" s="82"/>
      <c r="QHJ3" s="82"/>
      <c r="QHK3" s="82"/>
      <c r="QHL3" s="82"/>
      <c r="QHM3" s="82"/>
      <c r="QHN3" s="82"/>
      <c r="QHO3" s="82"/>
      <c r="QHP3" s="82"/>
      <c r="QHQ3" s="82"/>
      <c r="QHR3" s="82"/>
      <c r="QHS3" s="82"/>
      <c r="QHT3" s="82"/>
      <c r="QHU3" s="82"/>
      <c r="QHV3" s="82"/>
      <c r="QHW3" s="82"/>
      <c r="QHX3" s="82"/>
      <c r="QHY3" s="82"/>
      <c r="QHZ3" s="82"/>
      <c r="QIA3" s="82"/>
      <c r="QIB3" s="82"/>
      <c r="QIC3" s="82"/>
      <c r="QID3" s="82"/>
      <c r="QIE3" s="82"/>
      <c r="QIF3" s="82"/>
      <c r="QIG3" s="82"/>
      <c r="QIH3" s="82"/>
      <c r="QII3" s="82"/>
      <c r="QIJ3" s="82"/>
      <c r="QIK3" s="82"/>
      <c r="QIL3" s="82"/>
      <c r="QIM3" s="82"/>
      <c r="QIN3" s="82"/>
      <c r="QIO3" s="82"/>
      <c r="QIP3" s="82"/>
      <c r="QIQ3" s="82"/>
      <c r="QIR3" s="82"/>
      <c r="QIS3" s="82"/>
      <c r="QIT3" s="82"/>
      <c r="QIU3" s="82"/>
      <c r="QIV3" s="82"/>
      <c r="QIW3" s="82"/>
      <c r="QIX3" s="82"/>
      <c r="QIY3" s="82"/>
      <c r="QIZ3" s="82"/>
      <c r="QJA3" s="82"/>
      <c r="QJB3" s="82"/>
      <c r="QJC3" s="82"/>
      <c r="QJD3" s="82"/>
      <c r="QJE3" s="82"/>
      <c r="QJF3" s="82"/>
      <c r="QJG3" s="82"/>
      <c r="QJH3" s="82"/>
      <c r="QJI3" s="82"/>
      <c r="QJJ3" s="82"/>
      <c r="QJK3" s="82"/>
      <c r="QJL3" s="82"/>
      <c r="QJM3" s="82"/>
      <c r="QJN3" s="82"/>
      <c r="QJO3" s="82"/>
      <c r="QJP3" s="82"/>
      <c r="QJQ3" s="82"/>
      <c r="QJR3" s="82"/>
      <c r="QJS3" s="82"/>
      <c r="QJT3" s="82"/>
      <c r="QJU3" s="82"/>
      <c r="QJV3" s="82"/>
      <c r="QJW3" s="82"/>
      <c r="QJX3" s="82"/>
      <c r="QJY3" s="82"/>
      <c r="QJZ3" s="82"/>
      <c r="QKA3" s="82"/>
      <c r="QKB3" s="82"/>
      <c r="QKC3" s="82"/>
      <c r="QKD3" s="82"/>
      <c r="QKE3" s="82"/>
      <c r="QKF3" s="82"/>
      <c r="QKG3" s="82"/>
      <c r="QKH3" s="82"/>
      <c r="QKI3" s="82"/>
      <c r="QKJ3" s="82"/>
      <c r="QKK3" s="82"/>
      <c r="QKL3" s="82"/>
      <c r="QKM3" s="82"/>
      <c r="QKN3" s="82"/>
      <c r="QKO3" s="82"/>
      <c r="QKP3" s="82"/>
      <c r="QKQ3" s="82"/>
      <c r="QKR3" s="82"/>
      <c r="QKS3" s="82"/>
      <c r="QKT3" s="82"/>
      <c r="QKU3" s="82"/>
      <c r="QKV3" s="82"/>
      <c r="QKW3" s="82"/>
      <c r="QKX3" s="82"/>
      <c r="QKY3" s="82"/>
      <c r="QKZ3" s="82"/>
      <c r="QLA3" s="82"/>
      <c r="QLB3" s="82"/>
      <c r="QLC3" s="82"/>
      <c r="QLD3" s="82"/>
      <c r="QLE3" s="82"/>
      <c r="QLF3" s="82"/>
      <c r="QLG3" s="82"/>
      <c r="QLH3" s="82"/>
      <c r="QLI3" s="82"/>
      <c r="QLJ3" s="82"/>
      <c r="QLK3" s="82"/>
      <c r="QLL3" s="82"/>
      <c r="QLM3" s="82"/>
      <c r="QLN3" s="82"/>
      <c r="QLO3" s="82"/>
      <c r="QLP3" s="82"/>
      <c r="QLQ3" s="82"/>
      <c r="QLR3" s="82"/>
      <c r="QLS3" s="82"/>
      <c r="QLT3" s="82"/>
      <c r="QLU3" s="82"/>
      <c r="QLV3" s="82"/>
      <c r="QLW3" s="82"/>
      <c r="QLX3" s="82"/>
      <c r="QLY3" s="82"/>
      <c r="QLZ3" s="82"/>
      <c r="QMA3" s="82"/>
      <c r="QMB3" s="82"/>
      <c r="QMC3" s="82"/>
      <c r="QMD3" s="82"/>
      <c r="QME3" s="82"/>
      <c r="QMF3" s="82"/>
      <c r="QMG3" s="82"/>
      <c r="QMH3" s="82"/>
      <c r="QMI3" s="82"/>
      <c r="QMJ3" s="82"/>
      <c r="QMK3" s="82"/>
      <c r="QML3" s="82"/>
      <c r="QMM3" s="82"/>
      <c r="QMN3" s="82"/>
      <c r="QMO3" s="82"/>
      <c r="QMP3" s="82"/>
      <c r="QMQ3" s="82"/>
      <c r="QMR3" s="82"/>
      <c r="QMS3" s="82"/>
      <c r="QMT3" s="82"/>
      <c r="QMU3" s="82"/>
      <c r="QMV3" s="82"/>
      <c r="QMW3" s="82"/>
      <c r="QMX3" s="82"/>
      <c r="QMY3" s="82"/>
      <c r="QMZ3" s="82"/>
      <c r="QNA3" s="82"/>
      <c r="QNB3" s="82"/>
      <c r="QNC3" s="82"/>
      <c r="QND3" s="82"/>
      <c r="QNE3" s="82"/>
      <c r="QNF3" s="82"/>
      <c r="QNG3" s="82"/>
      <c r="QNH3" s="82"/>
      <c r="QNI3" s="82"/>
      <c r="QNJ3" s="82"/>
      <c r="QNK3" s="82"/>
      <c r="QNL3" s="82"/>
      <c r="QNM3" s="82"/>
      <c r="QNN3" s="82"/>
      <c r="QNO3" s="82"/>
      <c r="QNP3" s="82"/>
      <c r="QNQ3" s="82"/>
      <c r="QNR3" s="82"/>
      <c r="QNS3" s="82"/>
      <c r="QNT3" s="82"/>
      <c r="QNU3" s="82"/>
      <c r="QNV3" s="82"/>
      <c r="QNW3" s="82"/>
      <c r="QNX3" s="82"/>
      <c r="QNY3" s="82"/>
      <c r="QNZ3" s="82"/>
      <c r="QOA3" s="82"/>
      <c r="QOB3" s="82"/>
      <c r="QOC3" s="82"/>
      <c r="QOD3" s="82"/>
      <c r="QOE3" s="82"/>
      <c r="QOF3" s="82"/>
      <c r="QOG3" s="82"/>
      <c r="QOH3" s="82"/>
      <c r="QOI3" s="82"/>
      <c r="QOJ3" s="82"/>
      <c r="QOK3" s="82"/>
      <c r="QOL3" s="82"/>
      <c r="QOM3" s="82"/>
      <c r="QON3" s="82"/>
      <c r="QOO3" s="82"/>
      <c r="QOP3" s="82"/>
      <c r="QOQ3" s="82"/>
      <c r="QOR3" s="82"/>
      <c r="QOS3" s="82"/>
      <c r="QOT3" s="82"/>
      <c r="QOU3" s="82"/>
      <c r="QOV3" s="82"/>
      <c r="QOW3" s="82"/>
      <c r="QOX3" s="82"/>
      <c r="QOY3" s="82"/>
      <c r="QOZ3" s="82"/>
      <c r="QPA3" s="82"/>
      <c r="QPB3" s="82"/>
      <c r="QPC3" s="82"/>
      <c r="QPD3" s="82"/>
      <c r="QPE3" s="82"/>
      <c r="QPF3" s="82"/>
      <c r="QPG3" s="82"/>
      <c r="QPH3" s="82"/>
      <c r="QPI3" s="82"/>
      <c r="QPJ3" s="82"/>
      <c r="QPK3" s="82"/>
      <c r="QPL3" s="82"/>
      <c r="QPM3" s="82"/>
      <c r="QPN3" s="82"/>
      <c r="QPO3" s="82"/>
      <c r="QPP3" s="82"/>
      <c r="QPQ3" s="82"/>
      <c r="QPR3" s="82"/>
      <c r="QPS3" s="82"/>
      <c r="QPT3" s="82"/>
      <c r="QPU3" s="82"/>
      <c r="QPV3" s="82"/>
      <c r="QPW3" s="82"/>
      <c r="QPX3" s="82"/>
      <c r="QPY3" s="82"/>
      <c r="QPZ3" s="82"/>
      <c r="QQA3" s="82"/>
      <c r="QQB3" s="82"/>
      <c r="QQC3" s="82"/>
      <c r="QQD3" s="82"/>
      <c r="QQE3" s="82"/>
      <c r="QQF3" s="82"/>
      <c r="QQG3" s="82"/>
      <c r="QQH3" s="82"/>
      <c r="QQI3" s="82"/>
      <c r="QQJ3" s="82"/>
      <c r="QQK3" s="82"/>
      <c r="QQL3" s="82"/>
      <c r="QQM3" s="82"/>
      <c r="QQN3" s="82"/>
      <c r="QQO3" s="82"/>
      <c r="QQP3" s="82"/>
      <c r="QQQ3" s="82"/>
      <c r="QQR3" s="82"/>
      <c r="QQS3" s="82"/>
      <c r="QQT3" s="82"/>
      <c r="QQU3" s="82"/>
      <c r="QQV3" s="82"/>
      <c r="QQW3" s="82"/>
      <c r="QQX3" s="82"/>
      <c r="QQY3" s="82"/>
      <c r="QQZ3" s="82"/>
      <c r="QRA3" s="82"/>
      <c r="QRB3" s="82"/>
      <c r="QRC3" s="82"/>
      <c r="QRD3" s="82"/>
      <c r="QRE3" s="82"/>
      <c r="QRF3" s="82"/>
      <c r="QRG3" s="82"/>
      <c r="QRH3" s="82"/>
      <c r="QRI3" s="82"/>
      <c r="QRJ3" s="82"/>
      <c r="QRK3" s="82"/>
      <c r="QRL3" s="82"/>
      <c r="QRM3" s="82"/>
      <c r="QRN3" s="82"/>
      <c r="QRO3" s="82"/>
      <c r="QRP3" s="82"/>
      <c r="QRQ3" s="82"/>
      <c r="QRR3" s="82"/>
      <c r="QRS3" s="82"/>
      <c r="QRT3" s="82"/>
      <c r="QRU3" s="82"/>
      <c r="QRV3" s="82"/>
      <c r="QRW3" s="82"/>
      <c r="QRX3" s="82"/>
      <c r="QRY3" s="82"/>
      <c r="QRZ3" s="82"/>
      <c r="QSA3" s="82"/>
      <c r="QSB3" s="82"/>
      <c r="QSC3" s="82"/>
      <c r="QSD3" s="82"/>
      <c r="QSE3" s="82"/>
      <c r="QSF3" s="82"/>
      <c r="QSG3" s="82"/>
      <c r="QSH3" s="82"/>
      <c r="QSI3" s="82"/>
      <c r="QSJ3" s="82"/>
      <c r="QSK3" s="82"/>
      <c r="QSL3" s="82"/>
      <c r="QSM3" s="82"/>
      <c r="QSN3" s="82"/>
      <c r="QSO3" s="82"/>
      <c r="QSP3" s="82"/>
      <c r="QSQ3" s="82"/>
      <c r="QSR3" s="82"/>
      <c r="QSS3" s="82"/>
      <c r="QST3" s="82"/>
      <c r="QSU3" s="82"/>
      <c r="QSV3" s="82"/>
      <c r="QSW3" s="82"/>
      <c r="QSX3" s="82"/>
      <c r="QSY3" s="82"/>
      <c r="QSZ3" s="82"/>
      <c r="QTA3" s="82"/>
      <c r="QTB3" s="82"/>
      <c r="QTC3" s="82"/>
      <c r="QTD3" s="82"/>
      <c r="QTE3" s="82"/>
      <c r="QTF3" s="82"/>
      <c r="QTG3" s="82"/>
      <c r="QTH3" s="82"/>
      <c r="QTI3" s="82"/>
      <c r="QTJ3" s="82"/>
      <c r="QTK3" s="82"/>
      <c r="QTL3" s="82"/>
      <c r="QTM3" s="82"/>
      <c r="QTN3" s="82"/>
      <c r="QTO3" s="82"/>
      <c r="QTP3" s="82"/>
      <c r="QTQ3" s="82"/>
      <c r="QTR3" s="82"/>
      <c r="QTS3" s="82"/>
      <c r="QTT3" s="82"/>
      <c r="QTU3" s="82"/>
      <c r="QTV3" s="82"/>
      <c r="QTW3" s="82"/>
      <c r="QTX3" s="82"/>
      <c r="QTY3" s="82"/>
      <c r="QTZ3" s="82"/>
      <c r="QUA3" s="82"/>
      <c r="QUB3" s="82"/>
      <c r="QUC3" s="82"/>
      <c r="QUD3" s="82"/>
      <c r="QUE3" s="82"/>
      <c r="QUF3" s="82"/>
      <c r="QUG3" s="82"/>
      <c r="QUH3" s="82"/>
      <c r="QUI3" s="82"/>
      <c r="QUJ3" s="82"/>
      <c r="QUK3" s="82"/>
      <c r="QUL3" s="82"/>
      <c r="QUM3" s="82"/>
      <c r="QUN3" s="82"/>
      <c r="QUO3" s="82"/>
      <c r="QUP3" s="82"/>
      <c r="QUQ3" s="82"/>
      <c r="QUR3" s="82"/>
      <c r="QUS3" s="82"/>
      <c r="QUT3" s="82"/>
      <c r="QUU3" s="82"/>
      <c r="QUV3" s="82"/>
      <c r="QUW3" s="82"/>
      <c r="QUX3" s="82"/>
      <c r="QUY3" s="82"/>
      <c r="QUZ3" s="82"/>
      <c r="QVA3" s="82"/>
      <c r="QVB3" s="82"/>
      <c r="QVC3" s="82"/>
      <c r="QVD3" s="82"/>
      <c r="QVE3" s="82"/>
      <c r="QVF3" s="82"/>
      <c r="QVG3" s="82"/>
      <c r="QVH3" s="82"/>
      <c r="QVI3" s="82"/>
      <c r="QVJ3" s="82"/>
      <c r="QVK3" s="82"/>
      <c r="QVL3" s="82"/>
      <c r="QVM3" s="82"/>
      <c r="QVN3" s="82"/>
      <c r="QVO3" s="82"/>
      <c r="QVP3" s="82"/>
      <c r="QVQ3" s="82"/>
      <c r="QVR3" s="82"/>
      <c r="QVS3" s="82"/>
      <c r="QVT3" s="82"/>
      <c r="QVU3" s="82"/>
      <c r="QVV3" s="82"/>
      <c r="QVW3" s="82"/>
      <c r="QVX3" s="82"/>
      <c r="QVY3" s="82"/>
      <c r="QVZ3" s="82"/>
      <c r="QWA3" s="82"/>
      <c r="QWB3" s="82"/>
      <c r="QWC3" s="82"/>
      <c r="QWD3" s="82"/>
      <c r="QWE3" s="82"/>
      <c r="QWF3" s="82"/>
      <c r="QWG3" s="82"/>
      <c r="QWH3" s="82"/>
      <c r="QWI3" s="82"/>
      <c r="QWJ3" s="82"/>
      <c r="QWK3" s="82"/>
      <c r="QWL3" s="82"/>
      <c r="QWM3" s="82"/>
      <c r="QWN3" s="82"/>
      <c r="QWO3" s="82"/>
      <c r="QWP3" s="82"/>
      <c r="QWQ3" s="82"/>
      <c r="QWR3" s="82"/>
      <c r="QWS3" s="82"/>
      <c r="QWT3" s="82"/>
      <c r="QWU3" s="82"/>
      <c r="QWV3" s="82"/>
      <c r="QWW3" s="82"/>
      <c r="QWX3" s="82"/>
      <c r="QWY3" s="82"/>
      <c r="QWZ3" s="82"/>
      <c r="QXA3" s="82"/>
      <c r="QXB3" s="82"/>
      <c r="QXC3" s="82"/>
      <c r="QXD3" s="82"/>
      <c r="QXE3" s="82"/>
      <c r="QXF3" s="82"/>
      <c r="QXG3" s="82"/>
      <c r="QXH3" s="82"/>
      <c r="QXI3" s="82"/>
      <c r="QXJ3" s="82"/>
      <c r="QXK3" s="82"/>
      <c r="QXL3" s="82"/>
      <c r="QXM3" s="82"/>
      <c r="QXN3" s="82"/>
      <c r="QXO3" s="82"/>
      <c r="QXP3" s="82"/>
      <c r="QXQ3" s="82"/>
      <c r="QXR3" s="82"/>
      <c r="QXS3" s="82"/>
      <c r="QXT3" s="82"/>
      <c r="QXU3" s="82"/>
      <c r="QXV3" s="82"/>
      <c r="QXW3" s="82"/>
      <c r="QXX3" s="82"/>
      <c r="QXY3" s="82"/>
      <c r="QXZ3" s="82"/>
      <c r="QYA3" s="82"/>
      <c r="QYB3" s="82"/>
      <c r="QYC3" s="82"/>
      <c r="QYD3" s="82"/>
      <c r="QYE3" s="82"/>
      <c r="QYF3" s="82"/>
      <c r="QYG3" s="82"/>
      <c r="QYH3" s="82"/>
      <c r="QYI3" s="82"/>
      <c r="QYJ3" s="82"/>
      <c r="QYK3" s="82"/>
      <c r="QYL3" s="82"/>
      <c r="QYM3" s="82"/>
      <c r="QYN3" s="82"/>
      <c r="QYO3" s="82"/>
      <c r="QYP3" s="82"/>
      <c r="QYQ3" s="82"/>
      <c r="QYR3" s="82"/>
      <c r="QYS3" s="82"/>
      <c r="QYT3" s="82"/>
      <c r="QYU3" s="82"/>
      <c r="QYV3" s="82"/>
      <c r="QYW3" s="82"/>
      <c r="QYX3" s="82"/>
      <c r="QYY3" s="82"/>
      <c r="QYZ3" s="82"/>
      <c r="QZA3" s="82"/>
      <c r="QZB3" s="82"/>
      <c r="QZC3" s="82"/>
      <c r="QZD3" s="82"/>
      <c r="QZE3" s="82"/>
      <c r="QZF3" s="82"/>
      <c r="QZG3" s="82"/>
      <c r="QZH3" s="82"/>
      <c r="QZI3" s="82"/>
      <c r="QZJ3" s="82"/>
      <c r="QZK3" s="82"/>
      <c r="QZL3" s="82"/>
      <c r="QZM3" s="82"/>
      <c r="QZN3" s="82"/>
      <c r="QZO3" s="82"/>
      <c r="QZP3" s="82"/>
      <c r="QZQ3" s="82"/>
      <c r="QZR3" s="82"/>
      <c r="QZS3" s="82"/>
      <c r="QZT3" s="82"/>
      <c r="QZU3" s="82"/>
      <c r="QZV3" s="82"/>
      <c r="QZW3" s="82"/>
      <c r="QZX3" s="82"/>
      <c r="QZY3" s="82"/>
      <c r="QZZ3" s="82"/>
      <c r="RAA3" s="82"/>
      <c r="RAB3" s="82"/>
      <c r="RAC3" s="82"/>
      <c r="RAD3" s="82"/>
      <c r="RAE3" s="82"/>
      <c r="RAF3" s="82"/>
      <c r="RAG3" s="82"/>
      <c r="RAH3" s="82"/>
      <c r="RAI3" s="82"/>
      <c r="RAJ3" s="82"/>
      <c r="RAK3" s="82"/>
      <c r="RAL3" s="82"/>
      <c r="RAM3" s="82"/>
      <c r="RAN3" s="82"/>
      <c r="RAO3" s="82"/>
      <c r="RAP3" s="82"/>
      <c r="RAQ3" s="82"/>
      <c r="RAR3" s="82"/>
      <c r="RAS3" s="82"/>
      <c r="RAT3" s="82"/>
      <c r="RAU3" s="82"/>
      <c r="RAV3" s="82"/>
      <c r="RAW3" s="82"/>
      <c r="RAX3" s="82"/>
      <c r="RAY3" s="82"/>
      <c r="RAZ3" s="82"/>
      <c r="RBA3" s="82"/>
      <c r="RBB3" s="82"/>
      <c r="RBC3" s="82"/>
      <c r="RBD3" s="82"/>
      <c r="RBE3" s="82"/>
      <c r="RBF3" s="82"/>
      <c r="RBG3" s="82"/>
      <c r="RBH3" s="82"/>
      <c r="RBI3" s="82"/>
      <c r="RBJ3" s="82"/>
      <c r="RBK3" s="82"/>
      <c r="RBL3" s="82"/>
      <c r="RBM3" s="82"/>
      <c r="RBN3" s="82"/>
      <c r="RBO3" s="82"/>
      <c r="RBP3" s="82"/>
      <c r="RBQ3" s="82"/>
      <c r="RBR3" s="82"/>
      <c r="RBS3" s="82"/>
      <c r="RBT3" s="82"/>
      <c r="RBU3" s="82"/>
      <c r="RBV3" s="82"/>
      <c r="RBW3" s="82"/>
      <c r="RBX3" s="82"/>
      <c r="RBY3" s="82"/>
      <c r="RBZ3" s="82"/>
      <c r="RCA3" s="82"/>
      <c r="RCB3" s="82"/>
      <c r="RCC3" s="82"/>
      <c r="RCD3" s="82"/>
      <c r="RCE3" s="82"/>
      <c r="RCF3" s="82"/>
      <c r="RCG3" s="82"/>
      <c r="RCH3" s="82"/>
      <c r="RCI3" s="82"/>
      <c r="RCJ3" s="82"/>
      <c r="RCK3" s="82"/>
      <c r="RCL3" s="82"/>
      <c r="RCM3" s="82"/>
      <c r="RCN3" s="82"/>
      <c r="RCO3" s="82"/>
      <c r="RCP3" s="82"/>
      <c r="RCQ3" s="82"/>
      <c r="RCR3" s="82"/>
      <c r="RCS3" s="82"/>
      <c r="RCT3" s="82"/>
      <c r="RCU3" s="82"/>
      <c r="RCV3" s="82"/>
      <c r="RCW3" s="82"/>
      <c r="RCX3" s="82"/>
      <c r="RCY3" s="82"/>
      <c r="RCZ3" s="82"/>
      <c r="RDA3" s="82"/>
      <c r="RDB3" s="82"/>
      <c r="RDC3" s="82"/>
      <c r="RDD3" s="82"/>
      <c r="RDE3" s="82"/>
      <c r="RDF3" s="82"/>
      <c r="RDG3" s="82"/>
      <c r="RDH3" s="82"/>
      <c r="RDI3" s="82"/>
      <c r="RDJ3" s="82"/>
      <c r="RDK3" s="82"/>
      <c r="RDL3" s="82"/>
      <c r="RDM3" s="82"/>
      <c r="RDN3" s="82"/>
      <c r="RDO3" s="82"/>
      <c r="RDP3" s="82"/>
      <c r="RDQ3" s="82"/>
      <c r="RDR3" s="82"/>
      <c r="RDS3" s="82"/>
      <c r="RDT3" s="82"/>
      <c r="RDU3" s="82"/>
      <c r="RDV3" s="82"/>
      <c r="RDW3" s="82"/>
      <c r="RDX3" s="82"/>
      <c r="RDY3" s="82"/>
      <c r="RDZ3" s="82"/>
      <c r="REA3" s="82"/>
      <c r="REB3" s="82"/>
      <c r="REC3" s="82"/>
      <c r="RED3" s="82"/>
      <c r="REE3" s="82"/>
      <c r="REF3" s="82"/>
      <c r="REG3" s="82"/>
      <c r="REH3" s="82"/>
      <c r="REI3" s="82"/>
      <c r="REJ3" s="82"/>
      <c r="REK3" s="82"/>
      <c r="REL3" s="82"/>
      <c r="REM3" s="82"/>
      <c r="REN3" s="82"/>
      <c r="REO3" s="82"/>
      <c r="REP3" s="82"/>
      <c r="REQ3" s="82"/>
      <c r="RER3" s="82"/>
      <c r="RES3" s="82"/>
      <c r="RET3" s="82"/>
      <c r="REU3" s="82"/>
      <c r="REV3" s="82"/>
      <c r="REW3" s="82"/>
      <c r="REX3" s="82"/>
      <c r="REY3" s="82"/>
      <c r="REZ3" s="82"/>
      <c r="RFA3" s="82"/>
      <c r="RFB3" s="82"/>
      <c r="RFC3" s="82"/>
      <c r="RFD3" s="82"/>
      <c r="RFE3" s="82"/>
      <c r="RFF3" s="82"/>
      <c r="RFG3" s="82"/>
      <c r="RFH3" s="82"/>
      <c r="RFI3" s="82"/>
      <c r="RFJ3" s="82"/>
      <c r="RFK3" s="82"/>
      <c r="RFL3" s="82"/>
      <c r="RFM3" s="82"/>
      <c r="RFN3" s="82"/>
      <c r="RFO3" s="82"/>
      <c r="RFP3" s="82"/>
      <c r="RFQ3" s="82"/>
      <c r="RFR3" s="82"/>
      <c r="RFS3" s="82"/>
      <c r="RFT3" s="82"/>
      <c r="RFU3" s="82"/>
      <c r="RFV3" s="82"/>
      <c r="RFW3" s="82"/>
      <c r="RFX3" s="82"/>
      <c r="RFY3" s="82"/>
      <c r="RFZ3" s="82"/>
      <c r="RGA3" s="82"/>
      <c r="RGB3" s="82"/>
      <c r="RGC3" s="82"/>
      <c r="RGD3" s="82"/>
      <c r="RGE3" s="82"/>
      <c r="RGF3" s="82"/>
      <c r="RGG3" s="82"/>
      <c r="RGH3" s="82"/>
      <c r="RGI3" s="82"/>
      <c r="RGJ3" s="82"/>
      <c r="RGK3" s="82"/>
      <c r="RGL3" s="82"/>
      <c r="RGM3" s="82"/>
      <c r="RGN3" s="82"/>
      <c r="RGO3" s="82"/>
      <c r="RGP3" s="82"/>
      <c r="RGQ3" s="82"/>
      <c r="RGR3" s="82"/>
      <c r="RGS3" s="82"/>
      <c r="RGT3" s="82"/>
      <c r="RGU3" s="82"/>
      <c r="RGV3" s="82"/>
      <c r="RGW3" s="82"/>
      <c r="RGX3" s="82"/>
      <c r="RGY3" s="82"/>
      <c r="RGZ3" s="82"/>
      <c r="RHA3" s="82"/>
      <c r="RHB3" s="82"/>
      <c r="RHC3" s="82"/>
      <c r="RHD3" s="82"/>
      <c r="RHE3" s="82"/>
      <c r="RHF3" s="82"/>
      <c r="RHG3" s="82"/>
      <c r="RHH3" s="82"/>
      <c r="RHI3" s="82"/>
      <c r="RHJ3" s="82"/>
      <c r="RHK3" s="82"/>
      <c r="RHL3" s="82"/>
      <c r="RHM3" s="82"/>
      <c r="RHN3" s="82"/>
      <c r="RHO3" s="82"/>
      <c r="RHP3" s="82"/>
      <c r="RHQ3" s="82"/>
      <c r="RHR3" s="82"/>
      <c r="RHS3" s="82"/>
      <c r="RHT3" s="82"/>
      <c r="RHU3" s="82"/>
      <c r="RHV3" s="82"/>
      <c r="RHW3" s="82"/>
      <c r="RHX3" s="82"/>
      <c r="RHY3" s="82"/>
      <c r="RHZ3" s="82"/>
      <c r="RIA3" s="82"/>
      <c r="RIB3" s="82"/>
      <c r="RIC3" s="82"/>
      <c r="RID3" s="82"/>
      <c r="RIE3" s="82"/>
      <c r="RIF3" s="82"/>
      <c r="RIG3" s="82"/>
      <c r="RIH3" s="82"/>
      <c r="RII3" s="82"/>
      <c r="RIJ3" s="82"/>
      <c r="RIK3" s="82"/>
      <c r="RIL3" s="82"/>
      <c r="RIM3" s="82"/>
      <c r="RIN3" s="82"/>
      <c r="RIO3" s="82"/>
      <c r="RIP3" s="82"/>
      <c r="RIQ3" s="82"/>
      <c r="RIR3" s="82"/>
      <c r="RIS3" s="82"/>
      <c r="RIT3" s="82"/>
      <c r="RIU3" s="82"/>
      <c r="RIV3" s="82"/>
      <c r="RIW3" s="82"/>
      <c r="RIX3" s="82"/>
      <c r="RIY3" s="82"/>
      <c r="RIZ3" s="82"/>
      <c r="RJA3" s="82"/>
      <c r="RJB3" s="82"/>
      <c r="RJC3" s="82"/>
      <c r="RJD3" s="82"/>
      <c r="RJE3" s="82"/>
      <c r="RJF3" s="82"/>
      <c r="RJG3" s="82"/>
      <c r="RJH3" s="82"/>
      <c r="RJI3" s="82"/>
      <c r="RJJ3" s="82"/>
      <c r="RJK3" s="82"/>
      <c r="RJL3" s="82"/>
      <c r="RJM3" s="82"/>
      <c r="RJN3" s="82"/>
      <c r="RJO3" s="82"/>
      <c r="RJP3" s="82"/>
      <c r="RJQ3" s="82"/>
      <c r="RJR3" s="82"/>
      <c r="RJS3" s="82"/>
      <c r="RJT3" s="82"/>
      <c r="RJU3" s="82"/>
      <c r="RJV3" s="82"/>
      <c r="RJW3" s="82"/>
      <c r="RJX3" s="82"/>
      <c r="RJY3" s="82"/>
      <c r="RJZ3" s="82"/>
      <c r="RKA3" s="82"/>
      <c r="RKB3" s="82"/>
      <c r="RKC3" s="82"/>
      <c r="RKD3" s="82"/>
      <c r="RKE3" s="82"/>
      <c r="RKF3" s="82"/>
      <c r="RKG3" s="82"/>
      <c r="RKH3" s="82"/>
      <c r="RKI3" s="82"/>
      <c r="RKJ3" s="82"/>
      <c r="RKK3" s="82"/>
      <c r="RKL3" s="82"/>
      <c r="RKM3" s="82"/>
      <c r="RKN3" s="82"/>
      <c r="RKO3" s="82"/>
      <c r="RKP3" s="82"/>
      <c r="RKQ3" s="82"/>
      <c r="RKR3" s="82"/>
      <c r="RKS3" s="82"/>
      <c r="RKT3" s="82"/>
      <c r="RKU3" s="82"/>
      <c r="RKV3" s="82"/>
      <c r="RKW3" s="82"/>
      <c r="RKX3" s="82"/>
      <c r="RKY3" s="82"/>
      <c r="RKZ3" s="82"/>
      <c r="RLA3" s="82"/>
      <c r="RLB3" s="82"/>
      <c r="RLC3" s="82"/>
      <c r="RLD3" s="82"/>
      <c r="RLE3" s="82"/>
      <c r="RLF3" s="82"/>
      <c r="RLG3" s="82"/>
      <c r="RLH3" s="82"/>
      <c r="RLI3" s="82"/>
      <c r="RLJ3" s="82"/>
      <c r="RLK3" s="82"/>
      <c r="RLL3" s="82"/>
      <c r="RLM3" s="82"/>
      <c r="RLN3" s="82"/>
      <c r="RLO3" s="82"/>
      <c r="RLP3" s="82"/>
      <c r="RLQ3" s="82"/>
      <c r="RLR3" s="82"/>
      <c r="RLS3" s="82"/>
      <c r="RLT3" s="82"/>
      <c r="RLU3" s="82"/>
      <c r="RLV3" s="82"/>
      <c r="RLW3" s="82"/>
      <c r="RLX3" s="82"/>
      <c r="RLY3" s="82"/>
      <c r="RLZ3" s="82"/>
      <c r="RMA3" s="82"/>
      <c r="RMB3" s="82"/>
      <c r="RMC3" s="82"/>
      <c r="RMD3" s="82"/>
      <c r="RME3" s="82"/>
      <c r="RMF3" s="82"/>
      <c r="RMG3" s="82"/>
      <c r="RMH3" s="82"/>
      <c r="RMI3" s="82"/>
      <c r="RMJ3" s="82"/>
      <c r="RMK3" s="82"/>
      <c r="RML3" s="82"/>
      <c r="RMM3" s="82"/>
      <c r="RMN3" s="82"/>
      <c r="RMO3" s="82"/>
      <c r="RMP3" s="82"/>
      <c r="RMQ3" s="82"/>
      <c r="RMR3" s="82"/>
      <c r="RMS3" s="82"/>
      <c r="RMT3" s="82"/>
      <c r="RMU3" s="82"/>
      <c r="RMV3" s="82"/>
      <c r="RMW3" s="82"/>
      <c r="RMX3" s="82"/>
      <c r="RMY3" s="82"/>
      <c r="RMZ3" s="82"/>
      <c r="RNA3" s="82"/>
      <c r="RNB3" s="82"/>
      <c r="RNC3" s="82"/>
      <c r="RND3" s="82"/>
      <c r="RNE3" s="82"/>
      <c r="RNF3" s="82"/>
      <c r="RNG3" s="82"/>
      <c r="RNH3" s="82"/>
      <c r="RNI3" s="82"/>
      <c r="RNJ3" s="82"/>
      <c r="RNK3" s="82"/>
      <c r="RNL3" s="82"/>
      <c r="RNM3" s="82"/>
      <c r="RNN3" s="82"/>
      <c r="RNO3" s="82"/>
      <c r="RNP3" s="82"/>
      <c r="RNQ3" s="82"/>
      <c r="RNR3" s="82"/>
      <c r="RNS3" s="82"/>
      <c r="RNT3" s="82"/>
      <c r="RNU3" s="82"/>
      <c r="RNV3" s="82"/>
      <c r="RNW3" s="82"/>
      <c r="RNX3" s="82"/>
      <c r="RNY3" s="82"/>
      <c r="RNZ3" s="82"/>
      <c r="ROA3" s="82"/>
      <c r="ROB3" s="82"/>
      <c r="ROC3" s="82"/>
      <c r="ROD3" s="82"/>
      <c r="ROE3" s="82"/>
      <c r="ROF3" s="82"/>
      <c r="ROG3" s="82"/>
      <c r="ROH3" s="82"/>
      <c r="ROI3" s="82"/>
      <c r="ROJ3" s="82"/>
      <c r="ROK3" s="82"/>
      <c r="ROL3" s="82"/>
      <c r="ROM3" s="82"/>
      <c r="RON3" s="82"/>
      <c r="ROO3" s="82"/>
      <c r="ROP3" s="82"/>
      <c r="ROQ3" s="82"/>
      <c r="ROR3" s="82"/>
      <c r="ROS3" s="82"/>
      <c r="ROT3" s="82"/>
      <c r="ROU3" s="82"/>
      <c r="ROV3" s="82"/>
      <c r="ROW3" s="82"/>
      <c r="ROX3" s="82"/>
      <c r="ROY3" s="82"/>
      <c r="ROZ3" s="82"/>
      <c r="RPA3" s="82"/>
      <c r="RPB3" s="82"/>
      <c r="RPC3" s="82"/>
      <c r="RPD3" s="82"/>
      <c r="RPE3" s="82"/>
      <c r="RPF3" s="82"/>
      <c r="RPG3" s="82"/>
      <c r="RPH3" s="82"/>
      <c r="RPI3" s="82"/>
      <c r="RPJ3" s="82"/>
      <c r="RPK3" s="82"/>
      <c r="RPL3" s="82"/>
      <c r="RPM3" s="82"/>
      <c r="RPN3" s="82"/>
      <c r="RPO3" s="82"/>
      <c r="RPP3" s="82"/>
      <c r="RPQ3" s="82"/>
      <c r="RPR3" s="82"/>
      <c r="RPS3" s="82"/>
      <c r="RPT3" s="82"/>
      <c r="RPU3" s="82"/>
      <c r="RPV3" s="82"/>
      <c r="RPW3" s="82"/>
      <c r="RPX3" s="82"/>
      <c r="RPY3" s="82"/>
      <c r="RPZ3" s="82"/>
      <c r="RQA3" s="82"/>
      <c r="RQB3" s="82"/>
      <c r="RQC3" s="82"/>
      <c r="RQD3" s="82"/>
      <c r="RQE3" s="82"/>
      <c r="RQF3" s="82"/>
      <c r="RQG3" s="82"/>
      <c r="RQH3" s="82"/>
      <c r="RQI3" s="82"/>
      <c r="RQJ3" s="82"/>
      <c r="RQK3" s="82"/>
      <c r="RQL3" s="82"/>
      <c r="RQM3" s="82"/>
      <c r="RQN3" s="82"/>
      <c r="RQO3" s="82"/>
      <c r="RQP3" s="82"/>
      <c r="RQQ3" s="82"/>
      <c r="RQR3" s="82"/>
      <c r="RQS3" s="82"/>
      <c r="RQT3" s="82"/>
      <c r="RQU3" s="82"/>
      <c r="RQV3" s="82"/>
      <c r="RQW3" s="82"/>
      <c r="RQX3" s="82"/>
      <c r="RQY3" s="82"/>
      <c r="RQZ3" s="82"/>
      <c r="RRA3" s="82"/>
      <c r="RRB3" s="82"/>
      <c r="RRC3" s="82"/>
      <c r="RRD3" s="82"/>
      <c r="RRE3" s="82"/>
      <c r="RRF3" s="82"/>
      <c r="RRG3" s="82"/>
      <c r="RRH3" s="82"/>
      <c r="RRI3" s="82"/>
      <c r="RRJ3" s="82"/>
      <c r="RRK3" s="82"/>
      <c r="RRL3" s="82"/>
      <c r="RRM3" s="82"/>
      <c r="RRN3" s="82"/>
      <c r="RRO3" s="82"/>
      <c r="RRP3" s="82"/>
      <c r="RRQ3" s="82"/>
      <c r="RRR3" s="82"/>
      <c r="RRS3" s="82"/>
      <c r="RRT3" s="82"/>
      <c r="RRU3" s="82"/>
      <c r="RRV3" s="82"/>
      <c r="RRW3" s="82"/>
      <c r="RRX3" s="82"/>
      <c r="RRY3" s="82"/>
      <c r="RRZ3" s="82"/>
      <c r="RSA3" s="82"/>
      <c r="RSB3" s="82"/>
      <c r="RSC3" s="82"/>
      <c r="RSD3" s="82"/>
      <c r="RSE3" s="82"/>
      <c r="RSF3" s="82"/>
      <c r="RSG3" s="82"/>
      <c r="RSH3" s="82"/>
      <c r="RSI3" s="82"/>
      <c r="RSJ3" s="82"/>
      <c r="RSK3" s="82"/>
      <c r="RSL3" s="82"/>
      <c r="RSM3" s="82"/>
      <c r="RSN3" s="82"/>
      <c r="RSO3" s="82"/>
      <c r="RSP3" s="82"/>
      <c r="RSQ3" s="82"/>
      <c r="RSR3" s="82"/>
      <c r="RSS3" s="82"/>
      <c r="RST3" s="82"/>
      <c r="RSU3" s="82"/>
      <c r="RSV3" s="82"/>
      <c r="RSW3" s="82"/>
      <c r="RSX3" s="82"/>
      <c r="RSY3" s="82"/>
      <c r="RSZ3" s="82"/>
      <c r="RTA3" s="82"/>
      <c r="RTB3" s="82"/>
      <c r="RTC3" s="82"/>
      <c r="RTD3" s="82"/>
      <c r="RTE3" s="82"/>
      <c r="RTF3" s="82"/>
      <c r="RTG3" s="82"/>
      <c r="RTH3" s="82"/>
      <c r="RTI3" s="82"/>
      <c r="RTJ3" s="82"/>
      <c r="RTK3" s="82"/>
      <c r="RTL3" s="82"/>
      <c r="RTM3" s="82"/>
      <c r="RTN3" s="82"/>
      <c r="RTO3" s="82"/>
      <c r="RTP3" s="82"/>
      <c r="RTQ3" s="82"/>
      <c r="RTR3" s="82"/>
      <c r="RTS3" s="82"/>
      <c r="RTT3" s="82"/>
      <c r="RTU3" s="82"/>
      <c r="RTV3" s="82"/>
      <c r="RTW3" s="82"/>
      <c r="RTX3" s="82"/>
      <c r="RTY3" s="82"/>
      <c r="RTZ3" s="82"/>
      <c r="RUA3" s="82"/>
      <c r="RUB3" s="82"/>
      <c r="RUC3" s="82"/>
      <c r="RUD3" s="82"/>
      <c r="RUE3" s="82"/>
      <c r="RUF3" s="82"/>
      <c r="RUG3" s="82"/>
      <c r="RUH3" s="82"/>
      <c r="RUI3" s="82"/>
      <c r="RUJ3" s="82"/>
      <c r="RUK3" s="82"/>
      <c r="RUL3" s="82"/>
      <c r="RUM3" s="82"/>
      <c r="RUN3" s="82"/>
      <c r="RUO3" s="82"/>
      <c r="RUP3" s="82"/>
      <c r="RUQ3" s="82"/>
      <c r="RUR3" s="82"/>
      <c r="RUS3" s="82"/>
      <c r="RUT3" s="82"/>
      <c r="RUU3" s="82"/>
      <c r="RUV3" s="82"/>
      <c r="RUW3" s="82"/>
      <c r="RUX3" s="82"/>
      <c r="RUY3" s="82"/>
      <c r="RUZ3" s="82"/>
      <c r="RVA3" s="82"/>
      <c r="RVB3" s="82"/>
      <c r="RVC3" s="82"/>
      <c r="RVD3" s="82"/>
      <c r="RVE3" s="82"/>
      <c r="RVF3" s="82"/>
      <c r="RVG3" s="82"/>
      <c r="RVH3" s="82"/>
      <c r="RVI3" s="82"/>
      <c r="RVJ3" s="82"/>
      <c r="RVK3" s="82"/>
      <c r="RVL3" s="82"/>
      <c r="RVM3" s="82"/>
      <c r="RVN3" s="82"/>
      <c r="RVO3" s="82"/>
      <c r="RVP3" s="82"/>
      <c r="RVQ3" s="82"/>
      <c r="RVR3" s="82"/>
      <c r="RVS3" s="82"/>
      <c r="RVT3" s="82"/>
      <c r="RVU3" s="82"/>
      <c r="RVV3" s="82"/>
      <c r="RVW3" s="82"/>
      <c r="RVX3" s="82"/>
      <c r="RVY3" s="82"/>
      <c r="RVZ3" s="82"/>
      <c r="RWA3" s="82"/>
      <c r="RWB3" s="82"/>
      <c r="RWC3" s="82"/>
      <c r="RWD3" s="82"/>
      <c r="RWE3" s="82"/>
      <c r="RWF3" s="82"/>
      <c r="RWG3" s="82"/>
      <c r="RWH3" s="82"/>
      <c r="RWI3" s="82"/>
      <c r="RWJ3" s="82"/>
      <c r="RWK3" s="82"/>
      <c r="RWL3" s="82"/>
      <c r="RWM3" s="82"/>
      <c r="RWN3" s="82"/>
      <c r="RWO3" s="82"/>
      <c r="RWP3" s="82"/>
      <c r="RWQ3" s="82"/>
      <c r="RWR3" s="82"/>
      <c r="RWS3" s="82"/>
      <c r="RWT3" s="82"/>
      <c r="RWU3" s="82"/>
      <c r="RWV3" s="82"/>
      <c r="RWW3" s="82"/>
      <c r="RWX3" s="82"/>
      <c r="RWY3" s="82"/>
      <c r="RWZ3" s="82"/>
      <c r="RXA3" s="82"/>
      <c r="RXB3" s="82"/>
      <c r="RXC3" s="82"/>
      <c r="RXD3" s="82"/>
      <c r="RXE3" s="82"/>
      <c r="RXF3" s="82"/>
      <c r="RXG3" s="82"/>
      <c r="RXH3" s="82"/>
      <c r="RXI3" s="82"/>
      <c r="RXJ3" s="82"/>
      <c r="RXK3" s="82"/>
      <c r="RXL3" s="82"/>
      <c r="RXM3" s="82"/>
      <c r="RXN3" s="82"/>
      <c r="RXO3" s="82"/>
      <c r="RXP3" s="82"/>
      <c r="RXQ3" s="82"/>
      <c r="RXR3" s="82"/>
      <c r="RXS3" s="82"/>
      <c r="RXT3" s="82"/>
      <c r="RXU3" s="82"/>
      <c r="RXV3" s="82"/>
      <c r="RXW3" s="82"/>
      <c r="RXX3" s="82"/>
      <c r="RXY3" s="82"/>
      <c r="RXZ3" s="82"/>
      <c r="RYA3" s="82"/>
      <c r="RYB3" s="82"/>
      <c r="RYC3" s="82"/>
      <c r="RYD3" s="82"/>
      <c r="RYE3" s="82"/>
      <c r="RYF3" s="82"/>
      <c r="RYG3" s="82"/>
      <c r="RYH3" s="82"/>
      <c r="RYI3" s="82"/>
      <c r="RYJ3" s="82"/>
      <c r="RYK3" s="82"/>
      <c r="RYL3" s="82"/>
      <c r="RYM3" s="82"/>
      <c r="RYN3" s="82"/>
      <c r="RYO3" s="82"/>
      <c r="RYP3" s="82"/>
      <c r="RYQ3" s="82"/>
      <c r="RYR3" s="82"/>
      <c r="RYS3" s="82"/>
      <c r="RYT3" s="82"/>
      <c r="RYU3" s="82"/>
      <c r="RYV3" s="82"/>
      <c r="RYW3" s="82"/>
      <c r="RYX3" s="82"/>
      <c r="RYY3" s="82"/>
      <c r="RYZ3" s="82"/>
      <c r="RZA3" s="82"/>
      <c r="RZB3" s="82"/>
      <c r="RZC3" s="82"/>
      <c r="RZD3" s="82"/>
      <c r="RZE3" s="82"/>
      <c r="RZF3" s="82"/>
      <c r="RZG3" s="82"/>
      <c r="RZH3" s="82"/>
      <c r="RZI3" s="82"/>
      <c r="RZJ3" s="82"/>
      <c r="RZK3" s="82"/>
      <c r="RZL3" s="82"/>
      <c r="RZM3" s="82"/>
      <c r="RZN3" s="82"/>
      <c r="RZO3" s="82"/>
      <c r="RZP3" s="82"/>
      <c r="RZQ3" s="82"/>
      <c r="RZR3" s="82"/>
      <c r="RZS3" s="82"/>
      <c r="RZT3" s="82"/>
      <c r="RZU3" s="82"/>
      <c r="RZV3" s="82"/>
      <c r="RZW3" s="82"/>
      <c r="RZX3" s="82"/>
      <c r="RZY3" s="82"/>
      <c r="RZZ3" s="82"/>
      <c r="SAA3" s="82"/>
      <c r="SAB3" s="82"/>
      <c r="SAC3" s="82"/>
      <c r="SAD3" s="82"/>
      <c r="SAE3" s="82"/>
      <c r="SAF3" s="82"/>
      <c r="SAG3" s="82"/>
      <c r="SAH3" s="82"/>
      <c r="SAI3" s="82"/>
      <c r="SAJ3" s="82"/>
      <c r="SAK3" s="82"/>
      <c r="SAL3" s="82"/>
      <c r="SAM3" s="82"/>
      <c r="SAN3" s="82"/>
      <c r="SAO3" s="82"/>
      <c r="SAP3" s="82"/>
      <c r="SAQ3" s="82"/>
      <c r="SAR3" s="82"/>
      <c r="SAS3" s="82"/>
      <c r="SAT3" s="82"/>
      <c r="SAU3" s="82"/>
      <c r="SAV3" s="82"/>
      <c r="SAW3" s="82"/>
      <c r="SAX3" s="82"/>
      <c r="SAY3" s="82"/>
      <c r="SAZ3" s="82"/>
      <c r="SBA3" s="82"/>
      <c r="SBB3" s="82"/>
      <c r="SBC3" s="82"/>
      <c r="SBD3" s="82"/>
      <c r="SBE3" s="82"/>
      <c r="SBF3" s="82"/>
      <c r="SBG3" s="82"/>
      <c r="SBH3" s="82"/>
      <c r="SBI3" s="82"/>
      <c r="SBJ3" s="82"/>
      <c r="SBK3" s="82"/>
      <c r="SBL3" s="82"/>
      <c r="SBM3" s="82"/>
      <c r="SBN3" s="82"/>
      <c r="SBO3" s="82"/>
      <c r="SBP3" s="82"/>
      <c r="SBQ3" s="82"/>
      <c r="SBR3" s="82"/>
      <c r="SBS3" s="82"/>
      <c r="SBT3" s="82"/>
      <c r="SBU3" s="82"/>
      <c r="SBV3" s="82"/>
      <c r="SBW3" s="82"/>
      <c r="SBX3" s="82"/>
      <c r="SBY3" s="82"/>
      <c r="SBZ3" s="82"/>
      <c r="SCA3" s="82"/>
      <c r="SCB3" s="82"/>
      <c r="SCC3" s="82"/>
      <c r="SCD3" s="82"/>
      <c r="SCE3" s="82"/>
      <c r="SCF3" s="82"/>
      <c r="SCG3" s="82"/>
      <c r="SCH3" s="82"/>
      <c r="SCI3" s="82"/>
      <c r="SCJ3" s="82"/>
      <c r="SCK3" s="82"/>
      <c r="SCL3" s="82"/>
      <c r="SCM3" s="82"/>
      <c r="SCN3" s="82"/>
      <c r="SCO3" s="82"/>
      <c r="SCP3" s="82"/>
      <c r="SCQ3" s="82"/>
      <c r="SCR3" s="82"/>
      <c r="SCS3" s="82"/>
      <c r="SCT3" s="82"/>
      <c r="SCU3" s="82"/>
      <c r="SCV3" s="82"/>
      <c r="SCW3" s="82"/>
      <c r="SCX3" s="82"/>
      <c r="SCY3" s="82"/>
      <c r="SCZ3" s="82"/>
      <c r="SDA3" s="82"/>
      <c r="SDB3" s="82"/>
      <c r="SDC3" s="82"/>
      <c r="SDD3" s="82"/>
      <c r="SDE3" s="82"/>
      <c r="SDF3" s="82"/>
      <c r="SDG3" s="82"/>
      <c r="SDH3" s="82"/>
      <c r="SDI3" s="82"/>
      <c r="SDJ3" s="82"/>
      <c r="SDK3" s="82"/>
      <c r="SDL3" s="82"/>
      <c r="SDM3" s="82"/>
      <c r="SDN3" s="82"/>
      <c r="SDO3" s="82"/>
      <c r="SDP3" s="82"/>
      <c r="SDQ3" s="82"/>
      <c r="SDR3" s="82"/>
      <c r="SDS3" s="82"/>
      <c r="SDT3" s="82"/>
      <c r="SDU3" s="82"/>
      <c r="SDV3" s="82"/>
      <c r="SDW3" s="82"/>
      <c r="SDX3" s="82"/>
      <c r="SDY3" s="82"/>
      <c r="SDZ3" s="82"/>
      <c r="SEA3" s="82"/>
      <c r="SEB3" s="82"/>
      <c r="SEC3" s="82"/>
      <c r="SED3" s="82"/>
      <c r="SEE3" s="82"/>
      <c r="SEF3" s="82"/>
      <c r="SEG3" s="82"/>
      <c r="SEH3" s="82"/>
      <c r="SEI3" s="82"/>
      <c r="SEJ3" s="82"/>
      <c r="SEK3" s="82"/>
      <c r="SEL3" s="82"/>
      <c r="SEM3" s="82"/>
      <c r="SEN3" s="82"/>
      <c r="SEO3" s="82"/>
      <c r="SEP3" s="82"/>
      <c r="SEQ3" s="82"/>
      <c r="SER3" s="82"/>
      <c r="SES3" s="82"/>
      <c r="SET3" s="82"/>
      <c r="SEU3" s="82"/>
      <c r="SEV3" s="82"/>
      <c r="SEW3" s="82"/>
      <c r="SEX3" s="82"/>
      <c r="SEY3" s="82"/>
      <c r="SEZ3" s="82"/>
      <c r="SFA3" s="82"/>
      <c r="SFB3" s="82"/>
      <c r="SFC3" s="82"/>
      <c r="SFD3" s="82"/>
      <c r="SFE3" s="82"/>
      <c r="SFF3" s="82"/>
      <c r="SFG3" s="82"/>
      <c r="SFH3" s="82"/>
      <c r="SFI3" s="82"/>
      <c r="SFJ3" s="82"/>
      <c r="SFK3" s="82"/>
      <c r="SFL3" s="82"/>
      <c r="SFM3" s="82"/>
      <c r="SFN3" s="82"/>
      <c r="SFO3" s="82"/>
      <c r="SFP3" s="82"/>
      <c r="SFQ3" s="82"/>
      <c r="SFR3" s="82"/>
      <c r="SFS3" s="82"/>
      <c r="SFT3" s="82"/>
      <c r="SFU3" s="82"/>
      <c r="SFV3" s="82"/>
      <c r="SFW3" s="82"/>
      <c r="SFX3" s="82"/>
      <c r="SFY3" s="82"/>
      <c r="SFZ3" s="82"/>
      <c r="SGA3" s="82"/>
      <c r="SGB3" s="82"/>
      <c r="SGC3" s="82"/>
      <c r="SGD3" s="82"/>
      <c r="SGE3" s="82"/>
      <c r="SGF3" s="82"/>
      <c r="SGG3" s="82"/>
      <c r="SGH3" s="82"/>
      <c r="SGI3" s="82"/>
      <c r="SGJ3" s="82"/>
      <c r="SGK3" s="82"/>
      <c r="SGL3" s="82"/>
      <c r="SGM3" s="82"/>
      <c r="SGN3" s="82"/>
      <c r="SGO3" s="82"/>
      <c r="SGP3" s="82"/>
      <c r="SGQ3" s="82"/>
      <c r="SGR3" s="82"/>
      <c r="SGS3" s="82"/>
      <c r="SGT3" s="82"/>
      <c r="SGU3" s="82"/>
      <c r="SGV3" s="82"/>
      <c r="SGW3" s="82"/>
      <c r="SGX3" s="82"/>
      <c r="SGY3" s="82"/>
      <c r="SGZ3" s="82"/>
      <c r="SHA3" s="82"/>
      <c r="SHB3" s="82"/>
      <c r="SHC3" s="82"/>
      <c r="SHD3" s="82"/>
      <c r="SHE3" s="82"/>
      <c r="SHF3" s="82"/>
      <c r="SHG3" s="82"/>
      <c r="SHH3" s="82"/>
      <c r="SHI3" s="82"/>
      <c r="SHJ3" s="82"/>
      <c r="SHK3" s="82"/>
      <c r="SHL3" s="82"/>
      <c r="SHM3" s="82"/>
      <c r="SHN3" s="82"/>
      <c r="SHO3" s="82"/>
      <c r="SHP3" s="82"/>
      <c r="SHQ3" s="82"/>
      <c r="SHR3" s="82"/>
      <c r="SHS3" s="82"/>
      <c r="SHT3" s="82"/>
      <c r="SHU3" s="82"/>
      <c r="SHV3" s="82"/>
      <c r="SHW3" s="82"/>
      <c r="SHX3" s="82"/>
      <c r="SHY3" s="82"/>
      <c r="SHZ3" s="82"/>
      <c r="SIA3" s="82"/>
      <c r="SIB3" s="82"/>
      <c r="SIC3" s="82"/>
      <c r="SID3" s="82"/>
      <c r="SIE3" s="82"/>
      <c r="SIF3" s="82"/>
      <c r="SIG3" s="82"/>
      <c r="SIH3" s="82"/>
      <c r="SII3" s="82"/>
      <c r="SIJ3" s="82"/>
      <c r="SIK3" s="82"/>
      <c r="SIL3" s="82"/>
      <c r="SIM3" s="82"/>
      <c r="SIN3" s="82"/>
      <c r="SIO3" s="82"/>
      <c r="SIP3" s="82"/>
      <c r="SIQ3" s="82"/>
      <c r="SIR3" s="82"/>
      <c r="SIS3" s="82"/>
      <c r="SIT3" s="82"/>
      <c r="SIU3" s="82"/>
      <c r="SIV3" s="82"/>
      <c r="SIW3" s="82"/>
      <c r="SIX3" s="82"/>
      <c r="SIY3" s="82"/>
      <c r="SIZ3" s="82"/>
      <c r="SJA3" s="82"/>
      <c r="SJB3" s="82"/>
      <c r="SJC3" s="82"/>
      <c r="SJD3" s="82"/>
      <c r="SJE3" s="82"/>
      <c r="SJF3" s="82"/>
      <c r="SJG3" s="82"/>
      <c r="SJH3" s="82"/>
      <c r="SJI3" s="82"/>
      <c r="SJJ3" s="82"/>
      <c r="SJK3" s="82"/>
      <c r="SJL3" s="82"/>
      <c r="SJM3" s="82"/>
      <c r="SJN3" s="82"/>
      <c r="SJO3" s="82"/>
      <c r="SJP3" s="82"/>
      <c r="SJQ3" s="82"/>
      <c r="SJR3" s="82"/>
      <c r="SJS3" s="82"/>
      <c r="SJT3" s="82"/>
      <c r="SJU3" s="82"/>
      <c r="SJV3" s="82"/>
      <c r="SJW3" s="82"/>
      <c r="SJX3" s="82"/>
      <c r="SJY3" s="82"/>
      <c r="SJZ3" s="82"/>
      <c r="SKA3" s="82"/>
      <c r="SKB3" s="82"/>
      <c r="SKC3" s="82"/>
      <c r="SKD3" s="82"/>
      <c r="SKE3" s="82"/>
      <c r="SKF3" s="82"/>
      <c r="SKG3" s="82"/>
      <c r="SKH3" s="82"/>
      <c r="SKI3" s="82"/>
      <c r="SKJ3" s="82"/>
      <c r="SKK3" s="82"/>
      <c r="SKL3" s="82"/>
      <c r="SKM3" s="82"/>
      <c r="SKN3" s="82"/>
      <c r="SKO3" s="82"/>
      <c r="SKP3" s="82"/>
      <c r="SKQ3" s="82"/>
      <c r="SKR3" s="82"/>
      <c r="SKS3" s="82"/>
      <c r="SKT3" s="82"/>
      <c r="SKU3" s="82"/>
      <c r="SKV3" s="82"/>
      <c r="SKW3" s="82"/>
      <c r="SKX3" s="82"/>
      <c r="SKY3" s="82"/>
      <c r="SKZ3" s="82"/>
      <c r="SLA3" s="82"/>
      <c r="SLB3" s="82"/>
      <c r="SLC3" s="82"/>
      <c r="SLD3" s="82"/>
      <c r="SLE3" s="82"/>
      <c r="SLF3" s="82"/>
      <c r="SLG3" s="82"/>
      <c r="SLH3" s="82"/>
      <c r="SLI3" s="82"/>
      <c r="SLJ3" s="82"/>
      <c r="SLK3" s="82"/>
      <c r="SLL3" s="82"/>
      <c r="SLM3" s="82"/>
      <c r="SLN3" s="82"/>
      <c r="SLO3" s="82"/>
      <c r="SLP3" s="82"/>
      <c r="SLQ3" s="82"/>
      <c r="SLR3" s="82"/>
      <c r="SLS3" s="82"/>
      <c r="SLT3" s="82"/>
      <c r="SLU3" s="82"/>
      <c r="SLV3" s="82"/>
      <c r="SLW3" s="82"/>
      <c r="SLX3" s="82"/>
      <c r="SLY3" s="82"/>
      <c r="SLZ3" s="82"/>
      <c r="SMA3" s="82"/>
      <c r="SMB3" s="82"/>
      <c r="SMC3" s="82"/>
      <c r="SMD3" s="82"/>
      <c r="SME3" s="82"/>
      <c r="SMF3" s="82"/>
      <c r="SMG3" s="82"/>
      <c r="SMH3" s="82"/>
      <c r="SMI3" s="82"/>
      <c r="SMJ3" s="82"/>
      <c r="SMK3" s="82"/>
      <c r="SML3" s="82"/>
      <c r="SMM3" s="82"/>
      <c r="SMN3" s="82"/>
      <c r="SMO3" s="82"/>
      <c r="SMP3" s="82"/>
      <c r="SMQ3" s="82"/>
      <c r="SMR3" s="82"/>
      <c r="SMS3" s="82"/>
      <c r="SMT3" s="82"/>
      <c r="SMU3" s="82"/>
      <c r="SMV3" s="82"/>
      <c r="SMW3" s="82"/>
      <c r="SMX3" s="82"/>
      <c r="SMY3" s="82"/>
      <c r="SMZ3" s="82"/>
      <c r="SNA3" s="82"/>
      <c r="SNB3" s="82"/>
      <c r="SNC3" s="82"/>
      <c r="SND3" s="82"/>
      <c r="SNE3" s="82"/>
      <c r="SNF3" s="82"/>
      <c r="SNG3" s="82"/>
      <c r="SNH3" s="82"/>
      <c r="SNI3" s="82"/>
      <c r="SNJ3" s="82"/>
      <c r="SNK3" s="82"/>
      <c r="SNL3" s="82"/>
      <c r="SNM3" s="82"/>
      <c r="SNN3" s="82"/>
      <c r="SNO3" s="82"/>
      <c r="SNP3" s="82"/>
      <c r="SNQ3" s="82"/>
      <c r="SNR3" s="82"/>
      <c r="SNS3" s="82"/>
      <c r="SNT3" s="82"/>
      <c r="SNU3" s="82"/>
      <c r="SNV3" s="82"/>
      <c r="SNW3" s="82"/>
      <c r="SNX3" s="82"/>
      <c r="SNY3" s="82"/>
      <c r="SNZ3" s="82"/>
      <c r="SOA3" s="82"/>
      <c r="SOB3" s="82"/>
      <c r="SOC3" s="82"/>
      <c r="SOD3" s="82"/>
      <c r="SOE3" s="82"/>
      <c r="SOF3" s="82"/>
      <c r="SOG3" s="82"/>
      <c r="SOH3" s="82"/>
      <c r="SOI3" s="82"/>
      <c r="SOJ3" s="82"/>
      <c r="SOK3" s="82"/>
      <c r="SOL3" s="82"/>
      <c r="SOM3" s="82"/>
      <c r="SON3" s="82"/>
      <c r="SOO3" s="82"/>
      <c r="SOP3" s="82"/>
      <c r="SOQ3" s="82"/>
      <c r="SOR3" s="82"/>
      <c r="SOS3" s="82"/>
      <c r="SOT3" s="82"/>
      <c r="SOU3" s="82"/>
      <c r="SOV3" s="82"/>
      <c r="SOW3" s="82"/>
      <c r="SOX3" s="82"/>
      <c r="SOY3" s="82"/>
      <c r="SOZ3" s="82"/>
      <c r="SPA3" s="82"/>
      <c r="SPB3" s="82"/>
      <c r="SPC3" s="82"/>
      <c r="SPD3" s="82"/>
      <c r="SPE3" s="82"/>
      <c r="SPF3" s="82"/>
      <c r="SPG3" s="82"/>
      <c r="SPH3" s="82"/>
      <c r="SPI3" s="82"/>
      <c r="SPJ3" s="82"/>
      <c r="SPK3" s="82"/>
      <c r="SPL3" s="82"/>
      <c r="SPM3" s="82"/>
      <c r="SPN3" s="82"/>
      <c r="SPO3" s="82"/>
      <c r="SPP3" s="82"/>
      <c r="SPQ3" s="82"/>
      <c r="SPR3" s="82"/>
      <c r="SPS3" s="82"/>
      <c r="SPT3" s="82"/>
      <c r="SPU3" s="82"/>
      <c r="SPV3" s="82"/>
      <c r="SPW3" s="82"/>
      <c r="SPX3" s="82"/>
      <c r="SPY3" s="82"/>
      <c r="SPZ3" s="82"/>
      <c r="SQA3" s="82"/>
      <c r="SQB3" s="82"/>
      <c r="SQC3" s="82"/>
      <c r="SQD3" s="82"/>
      <c r="SQE3" s="82"/>
      <c r="SQF3" s="82"/>
      <c r="SQG3" s="82"/>
      <c r="SQH3" s="82"/>
      <c r="SQI3" s="82"/>
      <c r="SQJ3" s="82"/>
      <c r="SQK3" s="82"/>
      <c r="SQL3" s="82"/>
      <c r="SQM3" s="82"/>
      <c r="SQN3" s="82"/>
      <c r="SQO3" s="82"/>
      <c r="SQP3" s="82"/>
      <c r="SQQ3" s="82"/>
      <c r="SQR3" s="82"/>
      <c r="SQS3" s="82"/>
      <c r="SQT3" s="82"/>
      <c r="SQU3" s="82"/>
      <c r="SQV3" s="82"/>
      <c r="SQW3" s="82"/>
      <c r="SQX3" s="82"/>
      <c r="SQY3" s="82"/>
      <c r="SQZ3" s="82"/>
      <c r="SRA3" s="82"/>
      <c r="SRB3" s="82"/>
      <c r="SRC3" s="82"/>
      <c r="SRD3" s="82"/>
      <c r="SRE3" s="82"/>
      <c r="SRF3" s="82"/>
      <c r="SRG3" s="82"/>
      <c r="SRH3" s="82"/>
      <c r="SRI3" s="82"/>
      <c r="SRJ3" s="82"/>
      <c r="SRK3" s="82"/>
      <c r="SRL3" s="82"/>
      <c r="SRM3" s="82"/>
      <c r="SRN3" s="82"/>
      <c r="SRO3" s="82"/>
      <c r="SRP3" s="82"/>
      <c r="SRQ3" s="82"/>
      <c r="SRR3" s="82"/>
      <c r="SRS3" s="82"/>
      <c r="SRT3" s="82"/>
      <c r="SRU3" s="82"/>
      <c r="SRV3" s="82"/>
      <c r="SRW3" s="82"/>
      <c r="SRX3" s="82"/>
      <c r="SRY3" s="82"/>
      <c r="SRZ3" s="82"/>
      <c r="SSA3" s="82"/>
      <c r="SSB3" s="82"/>
      <c r="SSC3" s="82"/>
      <c r="SSD3" s="82"/>
      <c r="SSE3" s="82"/>
      <c r="SSF3" s="82"/>
      <c r="SSG3" s="82"/>
      <c r="SSH3" s="82"/>
      <c r="SSI3" s="82"/>
      <c r="SSJ3" s="82"/>
      <c r="SSK3" s="82"/>
      <c r="SSL3" s="82"/>
      <c r="SSM3" s="82"/>
      <c r="SSN3" s="82"/>
      <c r="SSO3" s="82"/>
      <c r="SSP3" s="82"/>
      <c r="SSQ3" s="82"/>
      <c r="SSR3" s="82"/>
      <c r="SSS3" s="82"/>
      <c r="SST3" s="82"/>
      <c r="SSU3" s="82"/>
      <c r="SSV3" s="82"/>
      <c r="SSW3" s="82"/>
      <c r="SSX3" s="82"/>
      <c r="SSY3" s="82"/>
      <c r="SSZ3" s="82"/>
      <c r="STA3" s="82"/>
      <c r="STB3" s="82"/>
      <c r="STC3" s="82"/>
      <c r="STD3" s="82"/>
      <c r="STE3" s="82"/>
      <c r="STF3" s="82"/>
      <c r="STG3" s="82"/>
      <c r="STH3" s="82"/>
      <c r="STI3" s="82"/>
      <c r="STJ3" s="82"/>
      <c r="STK3" s="82"/>
      <c r="STL3" s="82"/>
      <c r="STM3" s="82"/>
      <c r="STN3" s="82"/>
      <c r="STO3" s="82"/>
      <c r="STP3" s="82"/>
      <c r="STQ3" s="82"/>
      <c r="STR3" s="82"/>
      <c r="STS3" s="82"/>
      <c r="STT3" s="82"/>
      <c r="STU3" s="82"/>
      <c r="STV3" s="82"/>
      <c r="STW3" s="82"/>
      <c r="STX3" s="82"/>
      <c r="STY3" s="82"/>
      <c r="STZ3" s="82"/>
      <c r="SUA3" s="82"/>
      <c r="SUB3" s="82"/>
      <c r="SUC3" s="82"/>
      <c r="SUD3" s="82"/>
      <c r="SUE3" s="82"/>
      <c r="SUF3" s="82"/>
      <c r="SUG3" s="82"/>
      <c r="SUH3" s="82"/>
      <c r="SUI3" s="82"/>
      <c r="SUJ3" s="82"/>
      <c r="SUK3" s="82"/>
      <c r="SUL3" s="82"/>
      <c r="SUM3" s="82"/>
      <c r="SUN3" s="82"/>
      <c r="SUO3" s="82"/>
      <c r="SUP3" s="82"/>
      <c r="SUQ3" s="82"/>
      <c r="SUR3" s="82"/>
      <c r="SUS3" s="82"/>
      <c r="SUT3" s="82"/>
      <c r="SUU3" s="82"/>
      <c r="SUV3" s="82"/>
      <c r="SUW3" s="82"/>
      <c r="SUX3" s="82"/>
      <c r="SUY3" s="82"/>
      <c r="SUZ3" s="82"/>
      <c r="SVA3" s="82"/>
      <c r="SVB3" s="82"/>
      <c r="SVC3" s="82"/>
      <c r="SVD3" s="82"/>
      <c r="SVE3" s="82"/>
      <c r="SVF3" s="82"/>
      <c r="SVG3" s="82"/>
      <c r="SVH3" s="82"/>
      <c r="SVI3" s="82"/>
      <c r="SVJ3" s="82"/>
      <c r="SVK3" s="82"/>
      <c r="SVL3" s="82"/>
      <c r="SVM3" s="82"/>
      <c r="SVN3" s="82"/>
      <c r="SVO3" s="82"/>
      <c r="SVP3" s="82"/>
      <c r="SVQ3" s="82"/>
      <c r="SVR3" s="82"/>
      <c r="SVS3" s="82"/>
      <c r="SVT3" s="82"/>
      <c r="SVU3" s="82"/>
      <c r="SVV3" s="82"/>
      <c r="SVW3" s="82"/>
      <c r="SVX3" s="82"/>
      <c r="SVY3" s="82"/>
      <c r="SVZ3" s="82"/>
      <c r="SWA3" s="82"/>
      <c r="SWB3" s="82"/>
      <c r="SWC3" s="82"/>
      <c r="SWD3" s="82"/>
      <c r="SWE3" s="82"/>
      <c r="SWF3" s="82"/>
      <c r="SWG3" s="82"/>
      <c r="SWH3" s="82"/>
      <c r="SWI3" s="82"/>
      <c r="SWJ3" s="82"/>
      <c r="SWK3" s="82"/>
      <c r="SWL3" s="82"/>
      <c r="SWM3" s="82"/>
      <c r="SWN3" s="82"/>
      <c r="SWO3" s="82"/>
      <c r="SWP3" s="82"/>
      <c r="SWQ3" s="82"/>
      <c r="SWR3" s="82"/>
      <c r="SWS3" s="82"/>
      <c r="SWT3" s="82"/>
      <c r="SWU3" s="82"/>
      <c r="SWV3" s="82"/>
      <c r="SWW3" s="82"/>
      <c r="SWX3" s="82"/>
      <c r="SWY3" s="82"/>
      <c r="SWZ3" s="82"/>
      <c r="SXA3" s="82"/>
      <c r="SXB3" s="82"/>
      <c r="SXC3" s="82"/>
      <c r="SXD3" s="82"/>
      <c r="SXE3" s="82"/>
      <c r="SXF3" s="82"/>
      <c r="SXG3" s="82"/>
      <c r="SXH3" s="82"/>
      <c r="SXI3" s="82"/>
      <c r="SXJ3" s="82"/>
      <c r="SXK3" s="82"/>
      <c r="SXL3" s="82"/>
      <c r="SXM3" s="82"/>
      <c r="SXN3" s="82"/>
      <c r="SXO3" s="82"/>
      <c r="SXP3" s="82"/>
      <c r="SXQ3" s="82"/>
      <c r="SXR3" s="82"/>
      <c r="SXS3" s="82"/>
      <c r="SXT3" s="82"/>
      <c r="SXU3" s="82"/>
      <c r="SXV3" s="82"/>
      <c r="SXW3" s="82"/>
      <c r="SXX3" s="82"/>
      <c r="SXY3" s="82"/>
      <c r="SXZ3" s="82"/>
      <c r="SYA3" s="82"/>
      <c r="SYB3" s="82"/>
      <c r="SYC3" s="82"/>
      <c r="SYD3" s="82"/>
      <c r="SYE3" s="82"/>
      <c r="SYF3" s="82"/>
      <c r="SYG3" s="82"/>
      <c r="SYH3" s="82"/>
      <c r="SYI3" s="82"/>
      <c r="SYJ3" s="82"/>
      <c r="SYK3" s="82"/>
      <c r="SYL3" s="82"/>
      <c r="SYM3" s="82"/>
      <c r="SYN3" s="82"/>
      <c r="SYO3" s="82"/>
      <c r="SYP3" s="82"/>
      <c r="SYQ3" s="82"/>
      <c r="SYR3" s="82"/>
      <c r="SYS3" s="82"/>
      <c r="SYT3" s="82"/>
      <c r="SYU3" s="82"/>
      <c r="SYV3" s="82"/>
      <c r="SYW3" s="82"/>
      <c r="SYX3" s="82"/>
      <c r="SYY3" s="82"/>
      <c r="SYZ3" s="82"/>
      <c r="SZA3" s="82"/>
      <c r="SZB3" s="82"/>
      <c r="SZC3" s="82"/>
      <c r="SZD3" s="82"/>
      <c r="SZE3" s="82"/>
      <c r="SZF3" s="82"/>
      <c r="SZG3" s="82"/>
      <c r="SZH3" s="82"/>
      <c r="SZI3" s="82"/>
      <c r="SZJ3" s="82"/>
      <c r="SZK3" s="82"/>
      <c r="SZL3" s="82"/>
      <c r="SZM3" s="82"/>
      <c r="SZN3" s="82"/>
      <c r="SZO3" s="82"/>
      <c r="SZP3" s="82"/>
      <c r="SZQ3" s="82"/>
      <c r="SZR3" s="82"/>
      <c r="SZS3" s="82"/>
      <c r="SZT3" s="82"/>
      <c r="SZU3" s="82"/>
      <c r="SZV3" s="82"/>
      <c r="SZW3" s="82"/>
      <c r="SZX3" s="82"/>
      <c r="SZY3" s="82"/>
      <c r="SZZ3" s="82"/>
      <c r="TAA3" s="82"/>
      <c r="TAB3" s="82"/>
      <c r="TAC3" s="82"/>
      <c r="TAD3" s="82"/>
      <c r="TAE3" s="82"/>
      <c r="TAF3" s="82"/>
      <c r="TAG3" s="82"/>
      <c r="TAH3" s="82"/>
      <c r="TAI3" s="82"/>
      <c r="TAJ3" s="82"/>
      <c r="TAK3" s="82"/>
      <c r="TAL3" s="82"/>
      <c r="TAM3" s="82"/>
      <c r="TAN3" s="82"/>
      <c r="TAO3" s="82"/>
      <c r="TAP3" s="82"/>
      <c r="TAQ3" s="82"/>
      <c r="TAR3" s="82"/>
      <c r="TAS3" s="82"/>
      <c r="TAT3" s="82"/>
      <c r="TAU3" s="82"/>
      <c r="TAV3" s="82"/>
      <c r="TAW3" s="82"/>
      <c r="TAX3" s="82"/>
      <c r="TAY3" s="82"/>
      <c r="TAZ3" s="82"/>
      <c r="TBA3" s="82"/>
      <c r="TBB3" s="82"/>
      <c r="TBC3" s="82"/>
      <c r="TBD3" s="82"/>
      <c r="TBE3" s="82"/>
      <c r="TBF3" s="82"/>
      <c r="TBG3" s="82"/>
      <c r="TBH3" s="82"/>
      <c r="TBI3" s="82"/>
      <c r="TBJ3" s="82"/>
      <c r="TBK3" s="82"/>
      <c r="TBL3" s="82"/>
      <c r="TBM3" s="82"/>
      <c r="TBN3" s="82"/>
      <c r="TBO3" s="82"/>
      <c r="TBP3" s="82"/>
      <c r="TBQ3" s="82"/>
      <c r="TBR3" s="82"/>
      <c r="TBS3" s="82"/>
      <c r="TBT3" s="82"/>
      <c r="TBU3" s="82"/>
      <c r="TBV3" s="82"/>
      <c r="TBW3" s="82"/>
      <c r="TBX3" s="82"/>
      <c r="TBY3" s="82"/>
      <c r="TBZ3" s="82"/>
      <c r="TCA3" s="82"/>
      <c r="TCB3" s="82"/>
      <c r="TCC3" s="82"/>
      <c r="TCD3" s="82"/>
      <c r="TCE3" s="82"/>
      <c r="TCF3" s="82"/>
      <c r="TCG3" s="82"/>
      <c r="TCH3" s="82"/>
      <c r="TCI3" s="82"/>
      <c r="TCJ3" s="82"/>
      <c r="TCK3" s="82"/>
      <c r="TCL3" s="82"/>
      <c r="TCM3" s="82"/>
      <c r="TCN3" s="82"/>
      <c r="TCO3" s="82"/>
      <c r="TCP3" s="82"/>
      <c r="TCQ3" s="82"/>
      <c r="TCR3" s="82"/>
      <c r="TCS3" s="82"/>
      <c r="TCT3" s="82"/>
      <c r="TCU3" s="82"/>
      <c r="TCV3" s="82"/>
      <c r="TCW3" s="82"/>
      <c r="TCX3" s="82"/>
      <c r="TCY3" s="82"/>
      <c r="TCZ3" s="82"/>
      <c r="TDA3" s="82"/>
      <c r="TDB3" s="82"/>
      <c r="TDC3" s="82"/>
      <c r="TDD3" s="82"/>
      <c r="TDE3" s="82"/>
      <c r="TDF3" s="82"/>
      <c r="TDG3" s="82"/>
      <c r="TDH3" s="82"/>
      <c r="TDI3" s="82"/>
      <c r="TDJ3" s="82"/>
      <c r="TDK3" s="82"/>
      <c r="TDL3" s="82"/>
      <c r="TDM3" s="82"/>
      <c r="TDN3" s="82"/>
      <c r="TDO3" s="82"/>
      <c r="TDP3" s="82"/>
      <c r="TDQ3" s="82"/>
      <c r="TDR3" s="82"/>
      <c r="TDS3" s="82"/>
      <c r="TDT3" s="82"/>
      <c r="TDU3" s="82"/>
      <c r="TDV3" s="82"/>
      <c r="TDW3" s="82"/>
      <c r="TDX3" s="82"/>
      <c r="TDY3" s="82"/>
      <c r="TDZ3" s="82"/>
      <c r="TEA3" s="82"/>
      <c r="TEB3" s="82"/>
      <c r="TEC3" s="82"/>
      <c r="TED3" s="82"/>
      <c r="TEE3" s="82"/>
      <c r="TEF3" s="82"/>
      <c r="TEG3" s="82"/>
      <c r="TEH3" s="82"/>
      <c r="TEI3" s="82"/>
      <c r="TEJ3" s="82"/>
      <c r="TEK3" s="82"/>
      <c r="TEL3" s="82"/>
      <c r="TEM3" s="82"/>
      <c r="TEN3" s="82"/>
      <c r="TEO3" s="82"/>
      <c r="TEP3" s="82"/>
      <c r="TEQ3" s="82"/>
      <c r="TER3" s="82"/>
      <c r="TES3" s="82"/>
      <c r="TET3" s="82"/>
      <c r="TEU3" s="82"/>
      <c r="TEV3" s="82"/>
      <c r="TEW3" s="82"/>
      <c r="TEX3" s="82"/>
      <c r="TEY3" s="82"/>
      <c r="TEZ3" s="82"/>
      <c r="TFA3" s="82"/>
      <c r="TFB3" s="82"/>
      <c r="TFC3" s="82"/>
      <c r="TFD3" s="82"/>
      <c r="TFE3" s="82"/>
      <c r="TFF3" s="82"/>
      <c r="TFG3" s="82"/>
      <c r="TFH3" s="82"/>
      <c r="TFI3" s="82"/>
      <c r="TFJ3" s="82"/>
      <c r="TFK3" s="82"/>
      <c r="TFL3" s="82"/>
      <c r="TFM3" s="82"/>
      <c r="TFN3" s="82"/>
      <c r="TFO3" s="82"/>
      <c r="TFP3" s="82"/>
      <c r="TFQ3" s="82"/>
      <c r="TFR3" s="82"/>
      <c r="TFS3" s="82"/>
      <c r="TFT3" s="82"/>
      <c r="TFU3" s="82"/>
      <c r="TFV3" s="82"/>
      <c r="TFW3" s="82"/>
      <c r="TFX3" s="82"/>
      <c r="TFY3" s="82"/>
      <c r="TFZ3" s="82"/>
      <c r="TGA3" s="82"/>
      <c r="TGB3" s="82"/>
      <c r="TGC3" s="82"/>
      <c r="TGD3" s="82"/>
      <c r="TGE3" s="82"/>
      <c r="TGF3" s="82"/>
      <c r="TGG3" s="82"/>
      <c r="TGH3" s="82"/>
      <c r="TGI3" s="82"/>
      <c r="TGJ3" s="82"/>
      <c r="TGK3" s="82"/>
      <c r="TGL3" s="82"/>
      <c r="TGM3" s="82"/>
      <c r="TGN3" s="82"/>
      <c r="TGO3" s="82"/>
      <c r="TGP3" s="82"/>
      <c r="TGQ3" s="82"/>
      <c r="TGR3" s="82"/>
      <c r="TGS3" s="82"/>
      <c r="TGT3" s="82"/>
      <c r="TGU3" s="82"/>
      <c r="TGV3" s="82"/>
      <c r="TGW3" s="82"/>
      <c r="TGX3" s="82"/>
      <c r="TGY3" s="82"/>
      <c r="TGZ3" s="82"/>
      <c r="THA3" s="82"/>
      <c r="THB3" s="82"/>
      <c r="THC3" s="82"/>
      <c r="THD3" s="82"/>
      <c r="THE3" s="82"/>
      <c r="THF3" s="82"/>
      <c r="THG3" s="82"/>
      <c r="THH3" s="82"/>
      <c r="THI3" s="82"/>
      <c r="THJ3" s="82"/>
      <c r="THK3" s="82"/>
      <c r="THL3" s="82"/>
      <c r="THM3" s="82"/>
      <c r="THN3" s="82"/>
      <c r="THO3" s="82"/>
      <c r="THP3" s="82"/>
      <c r="THQ3" s="82"/>
      <c r="THR3" s="82"/>
      <c r="THS3" s="82"/>
      <c r="THT3" s="82"/>
      <c r="THU3" s="82"/>
      <c r="THV3" s="82"/>
      <c r="THW3" s="82"/>
      <c r="THX3" s="82"/>
      <c r="THY3" s="82"/>
      <c r="THZ3" s="82"/>
      <c r="TIA3" s="82"/>
      <c r="TIB3" s="82"/>
      <c r="TIC3" s="82"/>
      <c r="TID3" s="82"/>
      <c r="TIE3" s="82"/>
      <c r="TIF3" s="82"/>
      <c r="TIG3" s="82"/>
      <c r="TIH3" s="82"/>
      <c r="TII3" s="82"/>
      <c r="TIJ3" s="82"/>
      <c r="TIK3" s="82"/>
      <c r="TIL3" s="82"/>
      <c r="TIM3" s="82"/>
      <c r="TIN3" s="82"/>
      <c r="TIO3" s="82"/>
      <c r="TIP3" s="82"/>
      <c r="TIQ3" s="82"/>
      <c r="TIR3" s="82"/>
      <c r="TIS3" s="82"/>
      <c r="TIT3" s="82"/>
      <c r="TIU3" s="82"/>
      <c r="TIV3" s="82"/>
      <c r="TIW3" s="82"/>
      <c r="TIX3" s="82"/>
      <c r="TIY3" s="82"/>
      <c r="TIZ3" s="82"/>
      <c r="TJA3" s="82"/>
      <c r="TJB3" s="82"/>
      <c r="TJC3" s="82"/>
      <c r="TJD3" s="82"/>
      <c r="TJE3" s="82"/>
      <c r="TJF3" s="82"/>
      <c r="TJG3" s="82"/>
      <c r="TJH3" s="82"/>
      <c r="TJI3" s="82"/>
      <c r="TJJ3" s="82"/>
      <c r="TJK3" s="82"/>
      <c r="TJL3" s="82"/>
      <c r="TJM3" s="82"/>
      <c r="TJN3" s="82"/>
      <c r="TJO3" s="82"/>
      <c r="TJP3" s="82"/>
      <c r="TJQ3" s="82"/>
      <c r="TJR3" s="82"/>
      <c r="TJS3" s="82"/>
      <c r="TJT3" s="82"/>
      <c r="TJU3" s="82"/>
      <c r="TJV3" s="82"/>
      <c r="TJW3" s="82"/>
      <c r="TJX3" s="82"/>
      <c r="TJY3" s="82"/>
      <c r="TJZ3" s="82"/>
      <c r="TKA3" s="82"/>
      <c r="TKB3" s="82"/>
      <c r="TKC3" s="82"/>
      <c r="TKD3" s="82"/>
      <c r="TKE3" s="82"/>
      <c r="TKF3" s="82"/>
      <c r="TKG3" s="82"/>
      <c r="TKH3" s="82"/>
      <c r="TKI3" s="82"/>
      <c r="TKJ3" s="82"/>
      <c r="TKK3" s="82"/>
      <c r="TKL3" s="82"/>
      <c r="TKM3" s="82"/>
      <c r="TKN3" s="82"/>
      <c r="TKO3" s="82"/>
      <c r="TKP3" s="82"/>
      <c r="TKQ3" s="82"/>
      <c r="TKR3" s="82"/>
      <c r="TKS3" s="82"/>
      <c r="TKT3" s="82"/>
      <c r="TKU3" s="82"/>
      <c r="TKV3" s="82"/>
      <c r="TKW3" s="82"/>
      <c r="TKX3" s="82"/>
      <c r="TKY3" s="82"/>
      <c r="TKZ3" s="82"/>
      <c r="TLA3" s="82"/>
      <c r="TLB3" s="82"/>
      <c r="TLC3" s="82"/>
      <c r="TLD3" s="82"/>
      <c r="TLE3" s="82"/>
      <c r="TLF3" s="82"/>
      <c r="TLG3" s="82"/>
      <c r="TLH3" s="82"/>
      <c r="TLI3" s="82"/>
      <c r="TLJ3" s="82"/>
      <c r="TLK3" s="82"/>
      <c r="TLL3" s="82"/>
      <c r="TLM3" s="82"/>
      <c r="TLN3" s="82"/>
      <c r="TLO3" s="82"/>
      <c r="TLP3" s="82"/>
      <c r="TLQ3" s="82"/>
      <c r="TLR3" s="82"/>
      <c r="TLS3" s="82"/>
      <c r="TLT3" s="82"/>
      <c r="TLU3" s="82"/>
      <c r="TLV3" s="82"/>
      <c r="TLW3" s="82"/>
      <c r="TLX3" s="82"/>
      <c r="TLY3" s="82"/>
      <c r="TLZ3" s="82"/>
      <c r="TMA3" s="82"/>
      <c r="TMB3" s="82"/>
      <c r="TMC3" s="82"/>
      <c r="TMD3" s="82"/>
      <c r="TME3" s="82"/>
      <c r="TMF3" s="82"/>
      <c r="TMG3" s="82"/>
      <c r="TMH3" s="82"/>
      <c r="TMI3" s="82"/>
      <c r="TMJ3" s="82"/>
      <c r="TMK3" s="82"/>
      <c r="TML3" s="82"/>
      <c r="TMM3" s="82"/>
      <c r="TMN3" s="82"/>
      <c r="TMO3" s="82"/>
      <c r="TMP3" s="82"/>
      <c r="TMQ3" s="82"/>
      <c r="TMR3" s="82"/>
      <c r="TMS3" s="82"/>
      <c r="TMT3" s="82"/>
      <c r="TMU3" s="82"/>
      <c r="TMV3" s="82"/>
      <c r="TMW3" s="82"/>
      <c r="TMX3" s="82"/>
      <c r="TMY3" s="82"/>
      <c r="TMZ3" s="82"/>
      <c r="TNA3" s="82"/>
      <c r="TNB3" s="82"/>
      <c r="TNC3" s="82"/>
      <c r="TND3" s="82"/>
      <c r="TNE3" s="82"/>
      <c r="TNF3" s="82"/>
      <c r="TNG3" s="82"/>
      <c r="TNH3" s="82"/>
      <c r="TNI3" s="82"/>
      <c r="TNJ3" s="82"/>
      <c r="TNK3" s="82"/>
      <c r="TNL3" s="82"/>
      <c r="TNM3" s="82"/>
      <c r="TNN3" s="82"/>
      <c r="TNO3" s="82"/>
      <c r="TNP3" s="82"/>
      <c r="TNQ3" s="82"/>
      <c r="TNR3" s="82"/>
      <c r="TNS3" s="82"/>
      <c r="TNT3" s="82"/>
      <c r="TNU3" s="82"/>
      <c r="TNV3" s="82"/>
      <c r="TNW3" s="82"/>
      <c r="TNX3" s="82"/>
      <c r="TNY3" s="82"/>
      <c r="TNZ3" s="82"/>
      <c r="TOA3" s="82"/>
      <c r="TOB3" s="82"/>
      <c r="TOC3" s="82"/>
      <c r="TOD3" s="82"/>
      <c r="TOE3" s="82"/>
      <c r="TOF3" s="82"/>
      <c r="TOG3" s="82"/>
      <c r="TOH3" s="82"/>
      <c r="TOI3" s="82"/>
      <c r="TOJ3" s="82"/>
      <c r="TOK3" s="82"/>
      <c r="TOL3" s="82"/>
      <c r="TOM3" s="82"/>
      <c r="TON3" s="82"/>
      <c r="TOO3" s="82"/>
      <c r="TOP3" s="82"/>
      <c r="TOQ3" s="82"/>
      <c r="TOR3" s="82"/>
      <c r="TOS3" s="82"/>
      <c r="TOT3" s="82"/>
      <c r="TOU3" s="82"/>
      <c r="TOV3" s="82"/>
      <c r="TOW3" s="82"/>
      <c r="TOX3" s="82"/>
      <c r="TOY3" s="82"/>
      <c r="TOZ3" s="82"/>
      <c r="TPA3" s="82"/>
      <c r="TPB3" s="82"/>
      <c r="TPC3" s="82"/>
      <c r="TPD3" s="82"/>
      <c r="TPE3" s="82"/>
      <c r="TPF3" s="82"/>
      <c r="TPG3" s="82"/>
      <c r="TPH3" s="82"/>
      <c r="TPI3" s="82"/>
      <c r="TPJ3" s="82"/>
      <c r="TPK3" s="82"/>
      <c r="TPL3" s="82"/>
      <c r="TPM3" s="82"/>
      <c r="TPN3" s="82"/>
      <c r="TPO3" s="82"/>
      <c r="TPP3" s="82"/>
      <c r="TPQ3" s="82"/>
      <c r="TPR3" s="82"/>
      <c r="TPS3" s="82"/>
      <c r="TPT3" s="82"/>
      <c r="TPU3" s="82"/>
      <c r="TPV3" s="82"/>
      <c r="TPW3" s="82"/>
      <c r="TPX3" s="82"/>
      <c r="TPY3" s="82"/>
      <c r="TPZ3" s="82"/>
      <c r="TQA3" s="82"/>
      <c r="TQB3" s="82"/>
      <c r="TQC3" s="82"/>
      <c r="TQD3" s="82"/>
      <c r="TQE3" s="82"/>
      <c r="TQF3" s="82"/>
      <c r="TQG3" s="82"/>
      <c r="TQH3" s="82"/>
      <c r="TQI3" s="82"/>
      <c r="TQJ3" s="82"/>
      <c r="TQK3" s="82"/>
      <c r="TQL3" s="82"/>
      <c r="TQM3" s="82"/>
      <c r="TQN3" s="82"/>
      <c r="TQO3" s="82"/>
      <c r="TQP3" s="82"/>
      <c r="TQQ3" s="82"/>
      <c r="TQR3" s="82"/>
      <c r="TQS3" s="82"/>
      <c r="TQT3" s="82"/>
      <c r="TQU3" s="82"/>
      <c r="TQV3" s="82"/>
      <c r="TQW3" s="82"/>
      <c r="TQX3" s="82"/>
      <c r="TQY3" s="82"/>
      <c r="TQZ3" s="82"/>
      <c r="TRA3" s="82"/>
      <c r="TRB3" s="82"/>
      <c r="TRC3" s="82"/>
      <c r="TRD3" s="82"/>
      <c r="TRE3" s="82"/>
      <c r="TRF3" s="82"/>
      <c r="TRG3" s="82"/>
      <c r="TRH3" s="82"/>
      <c r="TRI3" s="82"/>
      <c r="TRJ3" s="82"/>
      <c r="TRK3" s="82"/>
      <c r="TRL3" s="82"/>
      <c r="TRM3" s="82"/>
      <c r="TRN3" s="82"/>
      <c r="TRO3" s="82"/>
      <c r="TRP3" s="82"/>
      <c r="TRQ3" s="82"/>
      <c r="TRR3" s="82"/>
      <c r="TRS3" s="82"/>
      <c r="TRT3" s="82"/>
      <c r="TRU3" s="82"/>
      <c r="TRV3" s="82"/>
      <c r="TRW3" s="82"/>
      <c r="TRX3" s="82"/>
      <c r="TRY3" s="82"/>
      <c r="TRZ3" s="82"/>
      <c r="TSA3" s="82"/>
      <c r="TSB3" s="82"/>
      <c r="TSC3" s="82"/>
      <c r="TSD3" s="82"/>
      <c r="TSE3" s="82"/>
      <c r="TSF3" s="82"/>
      <c r="TSG3" s="82"/>
      <c r="TSH3" s="82"/>
      <c r="TSI3" s="82"/>
      <c r="TSJ3" s="82"/>
      <c r="TSK3" s="82"/>
      <c r="TSL3" s="82"/>
      <c r="TSM3" s="82"/>
      <c r="TSN3" s="82"/>
      <c r="TSO3" s="82"/>
      <c r="TSP3" s="82"/>
      <c r="TSQ3" s="82"/>
      <c r="TSR3" s="82"/>
      <c r="TSS3" s="82"/>
      <c r="TST3" s="82"/>
      <c r="TSU3" s="82"/>
      <c r="TSV3" s="82"/>
      <c r="TSW3" s="82"/>
      <c r="TSX3" s="82"/>
      <c r="TSY3" s="82"/>
      <c r="TSZ3" s="82"/>
      <c r="TTA3" s="82"/>
      <c r="TTB3" s="82"/>
      <c r="TTC3" s="82"/>
      <c r="TTD3" s="82"/>
      <c r="TTE3" s="82"/>
      <c r="TTF3" s="82"/>
      <c r="TTG3" s="82"/>
      <c r="TTH3" s="82"/>
      <c r="TTI3" s="82"/>
      <c r="TTJ3" s="82"/>
      <c r="TTK3" s="82"/>
      <c r="TTL3" s="82"/>
      <c r="TTM3" s="82"/>
      <c r="TTN3" s="82"/>
      <c r="TTO3" s="82"/>
      <c r="TTP3" s="82"/>
      <c r="TTQ3" s="82"/>
      <c r="TTR3" s="82"/>
      <c r="TTS3" s="82"/>
      <c r="TTT3" s="82"/>
      <c r="TTU3" s="82"/>
      <c r="TTV3" s="82"/>
      <c r="TTW3" s="82"/>
      <c r="TTX3" s="82"/>
      <c r="TTY3" s="82"/>
      <c r="TTZ3" s="82"/>
      <c r="TUA3" s="82"/>
      <c r="TUB3" s="82"/>
      <c r="TUC3" s="82"/>
      <c r="TUD3" s="82"/>
      <c r="TUE3" s="82"/>
      <c r="TUF3" s="82"/>
      <c r="TUG3" s="82"/>
      <c r="TUH3" s="82"/>
      <c r="TUI3" s="82"/>
      <c r="TUJ3" s="82"/>
      <c r="TUK3" s="82"/>
      <c r="TUL3" s="82"/>
      <c r="TUM3" s="82"/>
      <c r="TUN3" s="82"/>
      <c r="TUO3" s="82"/>
      <c r="TUP3" s="82"/>
      <c r="TUQ3" s="82"/>
      <c r="TUR3" s="82"/>
      <c r="TUS3" s="82"/>
      <c r="TUT3" s="82"/>
      <c r="TUU3" s="82"/>
      <c r="TUV3" s="82"/>
      <c r="TUW3" s="82"/>
      <c r="TUX3" s="82"/>
      <c r="TUY3" s="82"/>
      <c r="TUZ3" s="82"/>
      <c r="TVA3" s="82"/>
      <c r="TVB3" s="82"/>
      <c r="TVC3" s="82"/>
      <c r="TVD3" s="82"/>
      <c r="TVE3" s="82"/>
      <c r="TVF3" s="82"/>
      <c r="TVG3" s="82"/>
      <c r="TVH3" s="82"/>
      <c r="TVI3" s="82"/>
      <c r="TVJ3" s="82"/>
      <c r="TVK3" s="82"/>
      <c r="TVL3" s="82"/>
      <c r="TVM3" s="82"/>
      <c r="TVN3" s="82"/>
      <c r="TVO3" s="82"/>
      <c r="TVP3" s="82"/>
      <c r="TVQ3" s="82"/>
      <c r="TVR3" s="82"/>
      <c r="TVS3" s="82"/>
      <c r="TVT3" s="82"/>
      <c r="TVU3" s="82"/>
      <c r="TVV3" s="82"/>
      <c r="TVW3" s="82"/>
      <c r="TVX3" s="82"/>
      <c r="TVY3" s="82"/>
      <c r="TVZ3" s="82"/>
      <c r="TWA3" s="82"/>
      <c r="TWB3" s="82"/>
      <c r="TWC3" s="82"/>
      <c r="TWD3" s="82"/>
      <c r="TWE3" s="82"/>
      <c r="TWF3" s="82"/>
      <c r="TWG3" s="82"/>
      <c r="TWH3" s="82"/>
      <c r="TWI3" s="82"/>
      <c r="TWJ3" s="82"/>
      <c r="TWK3" s="82"/>
      <c r="TWL3" s="82"/>
      <c r="TWM3" s="82"/>
      <c r="TWN3" s="82"/>
      <c r="TWO3" s="82"/>
      <c r="TWP3" s="82"/>
      <c r="TWQ3" s="82"/>
      <c r="TWR3" s="82"/>
      <c r="TWS3" s="82"/>
      <c r="TWT3" s="82"/>
      <c r="TWU3" s="82"/>
      <c r="TWV3" s="82"/>
      <c r="TWW3" s="82"/>
      <c r="TWX3" s="82"/>
      <c r="TWY3" s="82"/>
      <c r="TWZ3" s="82"/>
      <c r="TXA3" s="82"/>
      <c r="TXB3" s="82"/>
      <c r="TXC3" s="82"/>
      <c r="TXD3" s="82"/>
      <c r="TXE3" s="82"/>
      <c r="TXF3" s="82"/>
      <c r="TXG3" s="82"/>
      <c r="TXH3" s="82"/>
      <c r="TXI3" s="82"/>
      <c r="TXJ3" s="82"/>
      <c r="TXK3" s="82"/>
      <c r="TXL3" s="82"/>
      <c r="TXM3" s="82"/>
      <c r="TXN3" s="82"/>
      <c r="TXO3" s="82"/>
      <c r="TXP3" s="82"/>
      <c r="TXQ3" s="82"/>
      <c r="TXR3" s="82"/>
      <c r="TXS3" s="82"/>
      <c r="TXT3" s="82"/>
      <c r="TXU3" s="82"/>
      <c r="TXV3" s="82"/>
      <c r="TXW3" s="82"/>
      <c r="TXX3" s="82"/>
      <c r="TXY3" s="82"/>
      <c r="TXZ3" s="82"/>
      <c r="TYA3" s="82"/>
      <c r="TYB3" s="82"/>
      <c r="TYC3" s="82"/>
      <c r="TYD3" s="82"/>
      <c r="TYE3" s="82"/>
      <c r="TYF3" s="82"/>
      <c r="TYG3" s="82"/>
      <c r="TYH3" s="82"/>
      <c r="TYI3" s="82"/>
      <c r="TYJ3" s="82"/>
      <c r="TYK3" s="82"/>
      <c r="TYL3" s="82"/>
      <c r="TYM3" s="82"/>
      <c r="TYN3" s="82"/>
      <c r="TYO3" s="82"/>
      <c r="TYP3" s="82"/>
      <c r="TYQ3" s="82"/>
      <c r="TYR3" s="82"/>
      <c r="TYS3" s="82"/>
      <c r="TYT3" s="82"/>
      <c r="TYU3" s="82"/>
      <c r="TYV3" s="82"/>
      <c r="TYW3" s="82"/>
      <c r="TYX3" s="82"/>
      <c r="TYY3" s="82"/>
      <c r="TYZ3" s="82"/>
      <c r="TZA3" s="82"/>
      <c r="TZB3" s="82"/>
      <c r="TZC3" s="82"/>
      <c r="TZD3" s="82"/>
      <c r="TZE3" s="82"/>
      <c r="TZF3" s="82"/>
      <c r="TZG3" s="82"/>
      <c r="TZH3" s="82"/>
      <c r="TZI3" s="82"/>
      <c r="TZJ3" s="82"/>
      <c r="TZK3" s="82"/>
      <c r="TZL3" s="82"/>
      <c r="TZM3" s="82"/>
      <c r="TZN3" s="82"/>
      <c r="TZO3" s="82"/>
      <c r="TZP3" s="82"/>
      <c r="TZQ3" s="82"/>
      <c r="TZR3" s="82"/>
      <c r="TZS3" s="82"/>
      <c r="TZT3" s="82"/>
      <c r="TZU3" s="82"/>
      <c r="TZV3" s="82"/>
      <c r="TZW3" s="82"/>
      <c r="TZX3" s="82"/>
      <c r="TZY3" s="82"/>
      <c r="TZZ3" s="82"/>
      <c r="UAA3" s="82"/>
      <c r="UAB3" s="82"/>
      <c r="UAC3" s="82"/>
      <c r="UAD3" s="82"/>
      <c r="UAE3" s="82"/>
      <c r="UAF3" s="82"/>
      <c r="UAG3" s="82"/>
      <c r="UAH3" s="82"/>
      <c r="UAI3" s="82"/>
      <c r="UAJ3" s="82"/>
      <c r="UAK3" s="82"/>
      <c r="UAL3" s="82"/>
      <c r="UAM3" s="82"/>
      <c r="UAN3" s="82"/>
      <c r="UAO3" s="82"/>
      <c r="UAP3" s="82"/>
      <c r="UAQ3" s="82"/>
      <c r="UAR3" s="82"/>
      <c r="UAS3" s="82"/>
      <c r="UAT3" s="82"/>
      <c r="UAU3" s="82"/>
      <c r="UAV3" s="82"/>
      <c r="UAW3" s="82"/>
      <c r="UAX3" s="82"/>
      <c r="UAY3" s="82"/>
      <c r="UAZ3" s="82"/>
      <c r="UBA3" s="82"/>
      <c r="UBB3" s="82"/>
      <c r="UBC3" s="82"/>
      <c r="UBD3" s="82"/>
      <c r="UBE3" s="82"/>
      <c r="UBF3" s="82"/>
      <c r="UBG3" s="82"/>
      <c r="UBH3" s="82"/>
      <c r="UBI3" s="82"/>
      <c r="UBJ3" s="82"/>
      <c r="UBK3" s="82"/>
      <c r="UBL3" s="82"/>
      <c r="UBM3" s="82"/>
      <c r="UBN3" s="82"/>
      <c r="UBO3" s="82"/>
      <c r="UBP3" s="82"/>
      <c r="UBQ3" s="82"/>
      <c r="UBR3" s="82"/>
      <c r="UBS3" s="82"/>
      <c r="UBT3" s="82"/>
      <c r="UBU3" s="82"/>
      <c r="UBV3" s="82"/>
      <c r="UBW3" s="82"/>
      <c r="UBX3" s="82"/>
      <c r="UBY3" s="82"/>
      <c r="UBZ3" s="82"/>
      <c r="UCA3" s="82"/>
      <c r="UCB3" s="82"/>
      <c r="UCC3" s="82"/>
      <c r="UCD3" s="82"/>
      <c r="UCE3" s="82"/>
      <c r="UCF3" s="82"/>
      <c r="UCG3" s="82"/>
      <c r="UCH3" s="82"/>
      <c r="UCI3" s="82"/>
      <c r="UCJ3" s="82"/>
      <c r="UCK3" s="82"/>
      <c r="UCL3" s="82"/>
      <c r="UCM3" s="82"/>
      <c r="UCN3" s="82"/>
      <c r="UCO3" s="82"/>
      <c r="UCP3" s="82"/>
      <c r="UCQ3" s="82"/>
      <c r="UCR3" s="82"/>
      <c r="UCS3" s="82"/>
      <c r="UCT3" s="82"/>
      <c r="UCU3" s="82"/>
      <c r="UCV3" s="82"/>
      <c r="UCW3" s="82"/>
      <c r="UCX3" s="82"/>
      <c r="UCY3" s="82"/>
      <c r="UCZ3" s="82"/>
      <c r="UDA3" s="82"/>
      <c r="UDB3" s="82"/>
      <c r="UDC3" s="82"/>
      <c r="UDD3" s="82"/>
      <c r="UDE3" s="82"/>
      <c r="UDF3" s="82"/>
      <c r="UDG3" s="82"/>
      <c r="UDH3" s="82"/>
      <c r="UDI3" s="82"/>
      <c r="UDJ3" s="82"/>
      <c r="UDK3" s="82"/>
      <c r="UDL3" s="82"/>
      <c r="UDM3" s="82"/>
      <c r="UDN3" s="82"/>
      <c r="UDO3" s="82"/>
      <c r="UDP3" s="82"/>
      <c r="UDQ3" s="82"/>
      <c r="UDR3" s="82"/>
      <c r="UDS3" s="82"/>
      <c r="UDT3" s="82"/>
      <c r="UDU3" s="82"/>
      <c r="UDV3" s="82"/>
      <c r="UDW3" s="82"/>
      <c r="UDX3" s="82"/>
      <c r="UDY3" s="82"/>
      <c r="UDZ3" s="82"/>
      <c r="UEA3" s="82"/>
      <c r="UEB3" s="82"/>
      <c r="UEC3" s="82"/>
      <c r="UED3" s="82"/>
      <c r="UEE3" s="82"/>
      <c r="UEF3" s="82"/>
      <c r="UEG3" s="82"/>
      <c r="UEH3" s="82"/>
      <c r="UEI3" s="82"/>
      <c r="UEJ3" s="82"/>
      <c r="UEK3" s="82"/>
      <c r="UEL3" s="82"/>
      <c r="UEM3" s="82"/>
      <c r="UEN3" s="82"/>
      <c r="UEO3" s="82"/>
      <c r="UEP3" s="82"/>
      <c r="UEQ3" s="82"/>
      <c r="UER3" s="82"/>
      <c r="UES3" s="82"/>
      <c r="UET3" s="82"/>
      <c r="UEU3" s="82"/>
      <c r="UEV3" s="82"/>
      <c r="UEW3" s="82"/>
      <c r="UEX3" s="82"/>
      <c r="UEY3" s="82"/>
      <c r="UEZ3" s="82"/>
      <c r="UFA3" s="82"/>
      <c r="UFB3" s="82"/>
      <c r="UFC3" s="82"/>
      <c r="UFD3" s="82"/>
      <c r="UFE3" s="82"/>
      <c r="UFF3" s="82"/>
      <c r="UFG3" s="82"/>
      <c r="UFH3" s="82"/>
      <c r="UFI3" s="82"/>
      <c r="UFJ3" s="82"/>
      <c r="UFK3" s="82"/>
      <c r="UFL3" s="82"/>
      <c r="UFM3" s="82"/>
      <c r="UFN3" s="82"/>
      <c r="UFO3" s="82"/>
      <c r="UFP3" s="82"/>
      <c r="UFQ3" s="82"/>
      <c r="UFR3" s="82"/>
      <c r="UFS3" s="82"/>
      <c r="UFT3" s="82"/>
      <c r="UFU3" s="82"/>
      <c r="UFV3" s="82"/>
      <c r="UFW3" s="82"/>
      <c r="UFX3" s="82"/>
      <c r="UFY3" s="82"/>
      <c r="UFZ3" s="82"/>
      <c r="UGA3" s="82"/>
      <c r="UGB3" s="82"/>
      <c r="UGC3" s="82"/>
      <c r="UGD3" s="82"/>
      <c r="UGE3" s="82"/>
      <c r="UGF3" s="82"/>
      <c r="UGG3" s="82"/>
      <c r="UGH3" s="82"/>
      <c r="UGI3" s="82"/>
      <c r="UGJ3" s="82"/>
      <c r="UGK3" s="82"/>
      <c r="UGL3" s="82"/>
      <c r="UGM3" s="82"/>
      <c r="UGN3" s="82"/>
      <c r="UGO3" s="82"/>
      <c r="UGP3" s="82"/>
      <c r="UGQ3" s="82"/>
      <c r="UGR3" s="82"/>
      <c r="UGS3" s="82"/>
      <c r="UGT3" s="82"/>
      <c r="UGU3" s="82"/>
      <c r="UGV3" s="82"/>
      <c r="UGW3" s="82"/>
      <c r="UGX3" s="82"/>
      <c r="UGY3" s="82"/>
      <c r="UGZ3" s="82"/>
      <c r="UHA3" s="82"/>
      <c r="UHB3" s="82"/>
      <c r="UHC3" s="82"/>
      <c r="UHD3" s="82"/>
      <c r="UHE3" s="82"/>
      <c r="UHF3" s="82"/>
      <c r="UHG3" s="82"/>
      <c r="UHH3" s="82"/>
      <c r="UHI3" s="82"/>
      <c r="UHJ3" s="82"/>
      <c r="UHK3" s="82"/>
      <c r="UHL3" s="82"/>
      <c r="UHM3" s="82"/>
      <c r="UHN3" s="82"/>
      <c r="UHO3" s="82"/>
      <c r="UHP3" s="82"/>
      <c r="UHQ3" s="82"/>
      <c r="UHR3" s="82"/>
      <c r="UHS3" s="82"/>
      <c r="UHT3" s="82"/>
      <c r="UHU3" s="82"/>
      <c r="UHV3" s="82"/>
      <c r="UHW3" s="82"/>
      <c r="UHX3" s="82"/>
      <c r="UHY3" s="82"/>
      <c r="UHZ3" s="82"/>
      <c r="UIA3" s="82"/>
      <c r="UIB3" s="82"/>
      <c r="UIC3" s="82"/>
      <c r="UID3" s="82"/>
      <c r="UIE3" s="82"/>
      <c r="UIF3" s="82"/>
      <c r="UIG3" s="82"/>
      <c r="UIH3" s="82"/>
      <c r="UII3" s="82"/>
      <c r="UIJ3" s="82"/>
      <c r="UIK3" s="82"/>
      <c r="UIL3" s="82"/>
      <c r="UIM3" s="82"/>
      <c r="UIN3" s="82"/>
      <c r="UIO3" s="82"/>
      <c r="UIP3" s="82"/>
      <c r="UIQ3" s="82"/>
      <c r="UIR3" s="82"/>
      <c r="UIS3" s="82"/>
      <c r="UIT3" s="82"/>
      <c r="UIU3" s="82"/>
      <c r="UIV3" s="82"/>
      <c r="UIW3" s="82"/>
      <c r="UIX3" s="82"/>
      <c r="UIY3" s="82"/>
      <c r="UIZ3" s="82"/>
      <c r="UJA3" s="82"/>
      <c r="UJB3" s="82"/>
      <c r="UJC3" s="82"/>
      <c r="UJD3" s="82"/>
      <c r="UJE3" s="82"/>
      <c r="UJF3" s="82"/>
      <c r="UJG3" s="82"/>
      <c r="UJH3" s="82"/>
      <c r="UJI3" s="82"/>
      <c r="UJJ3" s="82"/>
      <c r="UJK3" s="82"/>
      <c r="UJL3" s="82"/>
      <c r="UJM3" s="82"/>
      <c r="UJN3" s="82"/>
      <c r="UJO3" s="82"/>
      <c r="UJP3" s="82"/>
      <c r="UJQ3" s="82"/>
      <c r="UJR3" s="82"/>
      <c r="UJS3" s="82"/>
      <c r="UJT3" s="82"/>
      <c r="UJU3" s="82"/>
      <c r="UJV3" s="82"/>
      <c r="UJW3" s="82"/>
      <c r="UJX3" s="82"/>
      <c r="UJY3" s="82"/>
      <c r="UJZ3" s="82"/>
      <c r="UKA3" s="82"/>
      <c r="UKB3" s="82"/>
      <c r="UKC3" s="82"/>
      <c r="UKD3" s="82"/>
      <c r="UKE3" s="82"/>
      <c r="UKF3" s="82"/>
      <c r="UKG3" s="82"/>
      <c r="UKH3" s="82"/>
      <c r="UKI3" s="82"/>
      <c r="UKJ3" s="82"/>
      <c r="UKK3" s="82"/>
      <c r="UKL3" s="82"/>
      <c r="UKM3" s="82"/>
      <c r="UKN3" s="82"/>
      <c r="UKO3" s="82"/>
      <c r="UKP3" s="82"/>
      <c r="UKQ3" s="82"/>
      <c r="UKR3" s="82"/>
      <c r="UKS3" s="82"/>
      <c r="UKT3" s="82"/>
      <c r="UKU3" s="82"/>
      <c r="UKV3" s="82"/>
      <c r="UKW3" s="82"/>
      <c r="UKX3" s="82"/>
      <c r="UKY3" s="82"/>
      <c r="UKZ3" s="82"/>
      <c r="ULA3" s="82"/>
      <c r="ULB3" s="82"/>
      <c r="ULC3" s="82"/>
      <c r="ULD3" s="82"/>
      <c r="ULE3" s="82"/>
      <c r="ULF3" s="82"/>
      <c r="ULG3" s="82"/>
      <c r="ULH3" s="82"/>
      <c r="ULI3" s="82"/>
      <c r="ULJ3" s="82"/>
      <c r="ULK3" s="82"/>
      <c r="ULL3" s="82"/>
      <c r="ULM3" s="82"/>
      <c r="ULN3" s="82"/>
      <c r="ULO3" s="82"/>
      <c r="ULP3" s="82"/>
      <c r="ULQ3" s="82"/>
      <c r="ULR3" s="82"/>
      <c r="ULS3" s="82"/>
      <c r="ULT3" s="82"/>
      <c r="ULU3" s="82"/>
      <c r="ULV3" s="82"/>
      <c r="ULW3" s="82"/>
      <c r="ULX3" s="82"/>
      <c r="ULY3" s="82"/>
      <c r="ULZ3" s="82"/>
      <c r="UMA3" s="82"/>
      <c r="UMB3" s="82"/>
      <c r="UMC3" s="82"/>
      <c r="UMD3" s="82"/>
      <c r="UME3" s="82"/>
      <c r="UMF3" s="82"/>
      <c r="UMG3" s="82"/>
      <c r="UMH3" s="82"/>
      <c r="UMI3" s="82"/>
      <c r="UMJ3" s="82"/>
      <c r="UMK3" s="82"/>
      <c r="UML3" s="82"/>
      <c r="UMM3" s="82"/>
      <c r="UMN3" s="82"/>
      <c r="UMO3" s="82"/>
      <c r="UMP3" s="82"/>
      <c r="UMQ3" s="82"/>
      <c r="UMR3" s="82"/>
      <c r="UMS3" s="82"/>
      <c r="UMT3" s="82"/>
      <c r="UMU3" s="82"/>
      <c r="UMV3" s="82"/>
      <c r="UMW3" s="82"/>
      <c r="UMX3" s="82"/>
      <c r="UMY3" s="82"/>
      <c r="UMZ3" s="82"/>
      <c r="UNA3" s="82"/>
      <c r="UNB3" s="82"/>
      <c r="UNC3" s="82"/>
      <c r="UND3" s="82"/>
      <c r="UNE3" s="82"/>
      <c r="UNF3" s="82"/>
      <c r="UNG3" s="82"/>
      <c r="UNH3" s="82"/>
      <c r="UNI3" s="82"/>
      <c r="UNJ3" s="82"/>
      <c r="UNK3" s="82"/>
      <c r="UNL3" s="82"/>
      <c r="UNM3" s="82"/>
      <c r="UNN3" s="82"/>
      <c r="UNO3" s="82"/>
      <c r="UNP3" s="82"/>
      <c r="UNQ3" s="82"/>
      <c r="UNR3" s="82"/>
      <c r="UNS3" s="82"/>
      <c r="UNT3" s="82"/>
      <c r="UNU3" s="82"/>
      <c r="UNV3" s="82"/>
      <c r="UNW3" s="82"/>
      <c r="UNX3" s="82"/>
      <c r="UNY3" s="82"/>
      <c r="UNZ3" s="82"/>
      <c r="UOA3" s="82"/>
      <c r="UOB3" s="82"/>
      <c r="UOC3" s="82"/>
      <c r="UOD3" s="82"/>
      <c r="UOE3" s="82"/>
      <c r="UOF3" s="82"/>
      <c r="UOG3" s="82"/>
      <c r="UOH3" s="82"/>
      <c r="UOI3" s="82"/>
      <c r="UOJ3" s="82"/>
      <c r="UOK3" s="82"/>
      <c r="UOL3" s="82"/>
      <c r="UOM3" s="82"/>
      <c r="UON3" s="82"/>
      <c r="UOO3" s="82"/>
      <c r="UOP3" s="82"/>
      <c r="UOQ3" s="82"/>
      <c r="UOR3" s="82"/>
      <c r="UOS3" s="82"/>
      <c r="UOT3" s="82"/>
      <c r="UOU3" s="82"/>
      <c r="UOV3" s="82"/>
      <c r="UOW3" s="82"/>
      <c r="UOX3" s="82"/>
      <c r="UOY3" s="82"/>
      <c r="UOZ3" s="82"/>
      <c r="UPA3" s="82"/>
      <c r="UPB3" s="82"/>
      <c r="UPC3" s="82"/>
      <c r="UPD3" s="82"/>
      <c r="UPE3" s="82"/>
      <c r="UPF3" s="82"/>
      <c r="UPG3" s="82"/>
      <c r="UPH3" s="82"/>
      <c r="UPI3" s="82"/>
      <c r="UPJ3" s="82"/>
      <c r="UPK3" s="82"/>
      <c r="UPL3" s="82"/>
      <c r="UPM3" s="82"/>
      <c r="UPN3" s="82"/>
      <c r="UPO3" s="82"/>
      <c r="UPP3" s="82"/>
      <c r="UPQ3" s="82"/>
      <c r="UPR3" s="82"/>
      <c r="UPS3" s="82"/>
      <c r="UPT3" s="82"/>
      <c r="UPU3" s="82"/>
      <c r="UPV3" s="82"/>
      <c r="UPW3" s="82"/>
      <c r="UPX3" s="82"/>
      <c r="UPY3" s="82"/>
      <c r="UPZ3" s="82"/>
      <c r="UQA3" s="82"/>
      <c r="UQB3" s="82"/>
      <c r="UQC3" s="82"/>
      <c r="UQD3" s="82"/>
      <c r="UQE3" s="82"/>
      <c r="UQF3" s="82"/>
      <c r="UQG3" s="82"/>
      <c r="UQH3" s="82"/>
      <c r="UQI3" s="82"/>
      <c r="UQJ3" s="82"/>
      <c r="UQK3" s="82"/>
      <c r="UQL3" s="82"/>
      <c r="UQM3" s="82"/>
      <c r="UQN3" s="82"/>
      <c r="UQO3" s="82"/>
      <c r="UQP3" s="82"/>
      <c r="UQQ3" s="82"/>
      <c r="UQR3" s="82"/>
      <c r="UQS3" s="82"/>
      <c r="UQT3" s="82"/>
      <c r="UQU3" s="82"/>
      <c r="UQV3" s="82"/>
      <c r="UQW3" s="82"/>
      <c r="UQX3" s="82"/>
      <c r="UQY3" s="82"/>
      <c r="UQZ3" s="82"/>
      <c r="URA3" s="82"/>
      <c r="URB3" s="82"/>
      <c r="URC3" s="82"/>
      <c r="URD3" s="82"/>
      <c r="URE3" s="82"/>
      <c r="URF3" s="82"/>
      <c r="URG3" s="82"/>
      <c r="URH3" s="82"/>
      <c r="URI3" s="82"/>
      <c r="URJ3" s="82"/>
      <c r="URK3" s="82"/>
      <c r="URL3" s="82"/>
      <c r="URM3" s="82"/>
      <c r="URN3" s="82"/>
      <c r="URO3" s="82"/>
      <c r="URP3" s="82"/>
      <c r="URQ3" s="82"/>
      <c r="URR3" s="82"/>
      <c r="URS3" s="82"/>
      <c r="URT3" s="82"/>
      <c r="URU3" s="82"/>
      <c r="URV3" s="82"/>
      <c r="URW3" s="82"/>
      <c r="URX3" s="82"/>
      <c r="URY3" s="82"/>
      <c r="URZ3" s="82"/>
      <c r="USA3" s="82"/>
      <c r="USB3" s="82"/>
      <c r="USC3" s="82"/>
      <c r="USD3" s="82"/>
      <c r="USE3" s="82"/>
      <c r="USF3" s="82"/>
      <c r="USG3" s="82"/>
      <c r="USH3" s="82"/>
      <c r="USI3" s="82"/>
      <c r="USJ3" s="82"/>
      <c r="USK3" s="82"/>
      <c r="USL3" s="82"/>
      <c r="USM3" s="82"/>
      <c r="USN3" s="82"/>
      <c r="USO3" s="82"/>
      <c r="USP3" s="82"/>
      <c r="USQ3" s="82"/>
      <c r="USR3" s="82"/>
      <c r="USS3" s="82"/>
      <c r="UST3" s="82"/>
      <c r="USU3" s="82"/>
      <c r="USV3" s="82"/>
      <c r="USW3" s="82"/>
      <c r="USX3" s="82"/>
      <c r="USY3" s="82"/>
      <c r="USZ3" s="82"/>
      <c r="UTA3" s="82"/>
      <c r="UTB3" s="82"/>
      <c r="UTC3" s="82"/>
      <c r="UTD3" s="82"/>
      <c r="UTE3" s="82"/>
      <c r="UTF3" s="82"/>
      <c r="UTG3" s="82"/>
      <c r="UTH3" s="82"/>
      <c r="UTI3" s="82"/>
      <c r="UTJ3" s="82"/>
      <c r="UTK3" s="82"/>
      <c r="UTL3" s="82"/>
      <c r="UTM3" s="82"/>
      <c r="UTN3" s="82"/>
      <c r="UTO3" s="82"/>
      <c r="UTP3" s="82"/>
      <c r="UTQ3" s="82"/>
      <c r="UTR3" s="82"/>
      <c r="UTS3" s="82"/>
      <c r="UTT3" s="82"/>
      <c r="UTU3" s="82"/>
      <c r="UTV3" s="82"/>
      <c r="UTW3" s="82"/>
      <c r="UTX3" s="82"/>
      <c r="UTY3" s="82"/>
      <c r="UTZ3" s="82"/>
      <c r="UUA3" s="82"/>
      <c r="UUB3" s="82"/>
      <c r="UUC3" s="82"/>
      <c r="UUD3" s="82"/>
      <c r="UUE3" s="82"/>
      <c r="UUF3" s="82"/>
      <c r="UUG3" s="82"/>
      <c r="UUH3" s="82"/>
      <c r="UUI3" s="82"/>
      <c r="UUJ3" s="82"/>
      <c r="UUK3" s="82"/>
      <c r="UUL3" s="82"/>
      <c r="UUM3" s="82"/>
      <c r="UUN3" s="82"/>
      <c r="UUO3" s="82"/>
      <c r="UUP3" s="82"/>
      <c r="UUQ3" s="82"/>
      <c r="UUR3" s="82"/>
      <c r="UUS3" s="82"/>
      <c r="UUT3" s="82"/>
      <c r="UUU3" s="82"/>
      <c r="UUV3" s="82"/>
      <c r="UUW3" s="82"/>
      <c r="UUX3" s="82"/>
      <c r="UUY3" s="82"/>
      <c r="UUZ3" s="82"/>
      <c r="UVA3" s="82"/>
      <c r="UVB3" s="82"/>
      <c r="UVC3" s="82"/>
      <c r="UVD3" s="82"/>
      <c r="UVE3" s="82"/>
      <c r="UVF3" s="82"/>
      <c r="UVG3" s="82"/>
      <c r="UVH3" s="82"/>
      <c r="UVI3" s="82"/>
      <c r="UVJ3" s="82"/>
      <c r="UVK3" s="82"/>
      <c r="UVL3" s="82"/>
      <c r="UVM3" s="82"/>
      <c r="UVN3" s="82"/>
      <c r="UVO3" s="82"/>
      <c r="UVP3" s="82"/>
      <c r="UVQ3" s="82"/>
      <c r="UVR3" s="82"/>
      <c r="UVS3" s="82"/>
      <c r="UVT3" s="82"/>
      <c r="UVU3" s="82"/>
      <c r="UVV3" s="82"/>
      <c r="UVW3" s="82"/>
      <c r="UVX3" s="82"/>
      <c r="UVY3" s="82"/>
      <c r="UVZ3" s="82"/>
      <c r="UWA3" s="82"/>
      <c r="UWB3" s="82"/>
      <c r="UWC3" s="82"/>
      <c r="UWD3" s="82"/>
      <c r="UWE3" s="82"/>
      <c r="UWF3" s="82"/>
      <c r="UWG3" s="82"/>
      <c r="UWH3" s="82"/>
      <c r="UWI3" s="82"/>
      <c r="UWJ3" s="82"/>
      <c r="UWK3" s="82"/>
      <c r="UWL3" s="82"/>
      <c r="UWM3" s="82"/>
      <c r="UWN3" s="82"/>
      <c r="UWO3" s="82"/>
      <c r="UWP3" s="82"/>
      <c r="UWQ3" s="82"/>
      <c r="UWR3" s="82"/>
      <c r="UWS3" s="82"/>
      <c r="UWT3" s="82"/>
      <c r="UWU3" s="82"/>
      <c r="UWV3" s="82"/>
      <c r="UWW3" s="82"/>
      <c r="UWX3" s="82"/>
      <c r="UWY3" s="82"/>
      <c r="UWZ3" s="82"/>
      <c r="UXA3" s="82"/>
      <c r="UXB3" s="82"/>
      <c r="UXC3" s="82"/>
      <c r="UXD3" s="82"/>
      <c r="UXE3" s="82"/>
      <c r="UXF3" s="82"/>
      <c r="UXG3" s="82"/>
      <c r="UXH3" s="82"/>
      <c r="UXI3" s="82"/>
      <c r="UXJ3" s="82"/>
      <c r="UXK3" s="82"/>
      <c r="UXL3" s="82"/>
      <c r="UXM3" s="82"/>
      <c r="UXN3" s="82"/>
      <c r="UXO3" s="82"/>
      <c r="UXP3" s="82"/>
      <c r="UXQ3" s="82"/>
      <c r="UXR3" s="82"/>
      <c r="UXS3" s="82"/>
      <c r="UXT3" s="82"/>
      <c r="UXU3" s="82"/>
      <c r="UXV3" s="82"/>
      <c r="UXW3" s="82"/>
      <c r="UXX3" s="82"/>
      <c r="UXY3" s="82"/>
      <c r="UXZ3" s="82"/>
      <c r="UYA3" s="82"/>
      <c r="UYB3" s="82"/>
      <c r="UYC3" s="82"/>
      <c r="UYD3" s="82"/>
      <c r="UYE3" s="82"/>
      <c r="UYF3" s="82"/>
      <c r="UYG3" s="82"/>
      <c r="UYH3" s="82"/>
      <c r="UYI3" s="82"/>
      <c r="UYJ3" s="82"/>
      <c r="UYK3" s="82"/>
      <c r="UYL3" s="82"/>
      <c r="UYM3" s="82"/>
      <c r="UYN3" s="82"/>
      <c r="UYO3" s="82"/>
      <c r="UYP3" s="82"/>
      <c r="UYQ3" s="82"/>
      <c r="UYR3" s="82"/>
      <c r="UYS3" s="82"/>
      <c r="UYT3" s="82"/>
      <c r="UYU3" s="82"/>
      <c r="UYV3" s="82"/>
      <c r="UYW3" s="82"/>
      <c r="UYX3" s="82"/>
      <c r="UYY3" s="82"/>
      <c r="UYZ3" s="82"/>
      <c r="UZA3" s="82"/>
      <c r="UZB3" s="82"/>
      <c r="UZC3" s="82"/>
      <c r="UZD3" s="82"/>
      <c r="UZE3" s="82"/>
      <c r="UZF3" s="82"/>
      <c r="UZG3" s="82"/>
      <c r="UZH3" s="82"/>
      <c r="UZI3" s="82"/>
      <c r="UZJ3" s="82"/>
      <c r="UZK3" s="82"/>
      <c r="UZL3" s="82"/>
      <c r="UZM3" s="82"/>
      <c r="UZN3" s="82"/>
      <c r="UZO3" s="82"/>
      <c r="UZP3" s="82"/>
      <c r="UZQ3" s="82"/>
      <c r="UZR3" s="82"/>
      <c r="UZS3" s="82"/>
      <c r="UZT3" s="82"/>
      <c r="UZU3" s="82"/>
      <c r="UZV3" s="82"/>
      <c r="UZW3" s="82"/>
      <c r="UZX3" s="82"/>
      <c r="UZY3" s="82"/>
      <c r="UZZ3" s="82"/>
      <c r="VAA3" s="82"/>
      <c r="VAB3" s="82"/>
      <c r="VAC3" s="82"/>
      <c r="VAD3" s="82"/>
      <c r="VAE3" s="82"/>
      <c r="VAF3" s="82"/>
      <c r="VAG3" s="82"/>
      <c r="VAH3" s="82"/>
      <c r="VAI3" s="82"/>
      <c r="VAJ3" s="82"/>
      <c r="VAK3" s="82"/>
      <c r="VAL3" s="82"/>
      <c r="VAM3" s="82"/>
      <c r="VAN3" s="82"/>
      <c r="VAO3" s="82"/>
      <c r="VAP3" s="82"/>
      <c r="VAQ3" s="82"/>
      <c r="VAR3" s="82"/>
      <c r="VAS3" s="82"/>
      <c r="VAT3" s="82"/>
      <c r="VAU3" s="82"/>
      <c r="VAV3" s="82"/>
      <c r="VAW3" s="82"/>
      <c r="VAX3" s="82"/>
      <c r="VAY3" s="82"/>
      <c r="VAZ3" s="82"/>
      <c r="VBA3" s="82"/>
      <c r="VBB3" s="82"/>
      <c r="VBC3" s="82"/>
      <c r="VBD3" s="82"/>
      <c r="VBE3" s="82"/>
      <c r="VBF3" s="82"/>
      <c r="VBG3" s="82"/>
      <c r="VBH3" s="82"/>
      <c r="VBI3" s="82"/>
      <c r="VBJ3" s="82"/>
      <c r="VBK3" s="82"/>
      <c r="VBL3" s="82"/>
      <c r="VBM3" s="82"/>
      <c r="VBN3" s="82"/>
      <c r="VBO3" s="82"/>
      <c r="VBP3" s="82"/>
      <c r="VBQ3" s="82"/>
      <c r="VBR3" s="82"/>
      <c r="VBS3" s="82"/>
      <c r="VBT3" s="82"/>
      <c r="VBU3" s="82"/>
      <c r="VBV3" s="82"/>
      <c r="VBW3" s="82"/>
      <c r="VBX3" s="82"/>
      <c r="VBY3" s="82"/>
      <c r="VBZ3" s="82"/>
      <c r="VCA3" s="82"/>
      <c r="VCB3" s="82"/>
      <c r="VCC3" s="82"/>
      <c r="VCD3" s="82"/>
      <c r="VCE3" s="82"/>
      <c r="VCF3" s="82"/>
      <c r="VCG3" s="82"/>
      <c r="VCH3" s="82"/>
      <c r="VCI3" s="82"/>
      <c r="VCJ3" s="82"/>
      <c r="VCK3" s="82"/>
      <c r="VCL3" s="82"/>
      <c r="VCM3" s="82"/>
      <c r="VCN3" s="82"/>
      <c r="VCO3" s="82"/>
      <c r="VCP3" s="82"/>
      <c r="VCQ3" s="82"/>
      <c r="VCR3" s="82"/>
      <c r="VCS3" s="82"/>
      <c r="VCT3" s="82"/>
      <c r="VCU3" s="82"/>
      <c r="VCV3" s="82"/>
      <c r="VCW3" s="82"/>
      <c r="VCX3" s="82"/>
      <c r="VCY3" s="82"/>
      <c r="VCZ3" s="82"/>
      <c r="VDA3" s="82"/>
      <c r="VDB3" s="82"/>
      <c r="VDC3" s="82"/>
      <c r="VDD3" s="82"/>
      <c r="VDE3" s="82"/>
      <c r="VDF3" s="82"/>
      <c r="VDG3" s="82"/>
      <c r="VDH3" s="82"/>
      <c r="VDI3" s="82"/>
      <c r="VDJ3" s="82"/>
      <c r="VDK3" s="82"/>
      <c r="VDL3" s="82"/>
      <c r="VDM3" s="82"/>
      <c r="VDN3" s="82"/>
      <c r="VDO3" s="82"/>
      <c r="VDP3" s="82"/>
      <c r="VDQ3" s="82"/>
      <c r="VDR3" s="82"/>
      <c r="VDS3" s="82"/>
      <c r="VDT3" s="82"/>
      <c r="VDU3" s="82"/>
      <c r="VDV3" s="82"/>
      <c r="VDW3" s="82"/>
      <c r="VDX3" s="82"/>
      <c r="VDY3" s="82"/>
      <c r="VDZ3" s="82"/>
      <c r="VEA3" s="82"/>
      <c r="VEB3" s="82"/>
      <c r="VEC3" s="82"/>
      <c r="VED3" s="82"/>
      <c r="VEE3" s="82"/>
      <c r="VEF3" s="82"/>
      <c r="VEG3" s="82"/>
      <c r="VEH3" s="82"/>
      <c r="VEI3" s="82"/>
      <c r="VEJ3" s="82"/>
      <c r="VEK3" s="82"/>
      <c r="VEL3" s="82"/>
      <c r="VEM3" s="82"/>
      <c r="VEN3" s="82"/>
      <c r="VEO3" s="82"/>
      <c r="VEP3" s="82"/>
      <c r="VEQ3" s="82"/>
      <c r="VER3" s="82"/>
      <c r="VES3" s="82"/>
      <c r="VET3" s="82"/>
      <c r="VEU3" s="82"/>
      <c r="VEV3" s="82"/>
      <c r="VEW3" s="82"/>
      <c r="VEX3" s="82"/>
      <c r="VEY3" s="82"/>
      <c r="VEZ3" s="82"/>
      <c r="VFA3" s="82"/>
      <c r="VFB3" s="82"/>
      <c r="VFC3" s="82"/>
      <c r="VFD3" s="82"/>
      <c r="VFE3" s="82"/>
      <c r="VFF3" s="82"/>
      <c r="VFG3" s="82"/>
      <c r="VFH3" s="82"/>
      <c r="VFI3" s="82"/>
      <c r="VFJ3" s="82"/>
      <c r="VFK3" s="82"/>
      <c r="VFL3" s="82"/>
      <c r="VFM3" s="82"/>
      <c r="VFN3" s="82"/>
      <c r="VFO3" s="82"/>
      <c r="VFP3" s="82"/>
      <c r="VFQ3" s="82"/>
      <c r="VFR3" s="82"/>
      <c r="VFS3" s="82"/>
      <c r="VFT3" s="82"/>
      <c r="VFU3" s="82"/>
      <c r="VFV3" s="82"/>
      <c r="VFW3" s="82"/>
      <c r="VFX3" s="82"/>
      <c r="VFY3" s="82"/>
      <c r="VFZ3" s="82"/>
      <c r="VGA3" s="82"/>
      <c r="VGB3" s="82"/>
      <c r="VGC3" s="82"/>
      <c r="VGD3" s="82"/>
      <c r="VGE3" s="82"/>
      <c r="VGF3" s="82"/>
      <c r="VGG3" s="82"/>
      <c r="VGH3" s="82"/>
      <c r="VGI3" s="82"/>
      <c r="VGJ3" s="82"/>
      <c r="VGK3" s="82"/>
      <c r="VGL3" s="82"/>
      <c r="VGM3" s="82"/>
      <c r="VGN3" s="82"/>
      <c r="VGO3" s="82"/>
      <c r="VGP3" s="82"/>
      <c r="VGQ3" s="82"/>
      <c r="VGR3" s="82"/>
      <c r="VGS3" s="82"/>
      <c r="VGT3" s="82"/>
      <c r="VGU3" s="82"/>
      <c r="VGV3" s="82"/>
      <c r="VGW3" s="82"/>
      <c r="VGX3" s="82"/>
      <c r="VGY3" s="82"/>
      <c r="VGZ3" s="82"/>
      <c r="VHA3" s="82"/>
      <c r="VHB3" s="82"/>
      <c r="VHC3" s="82"/>
      <c r="VHD3" s="82"/>
      <c r="VHE3" s="82"/>
      <c r="VHF3" s="82"/>
      <c r="VHG3" s="82"/>
      <c r="VHH3" s="82"/>
      <c r="VHI3" s="82"/>
      <c r="VHJ3" s="82"/>
      <c r="VHK3" s="82"/>
      <c r="VHL3" s="82"/>
      <c r="VHM3" s="82"/>
      <c r="VHN3" s="82"/>
      <c r="VHO3" s="82"/>
      <c r="VHP3" s="82"/>
      <c r="VHQ3" s="82"/>
      <c r="VHR3" s="82"/>
      <c r="VHS3" s="82"/>
      <c r="VHT3" s="82"/>
      <c r="VHU3" s="82"/>
      <c r="VHV3" s="82"/>
      <c r="VHW3" s="82"/>
      <c r="VHX3" s="82"/>
      <c r="VHY3" s="82"/>
      <c r="VHZ3" s="82"/>
      <c r="VIA3" s="82"/>
      <c r="VIB3" s="82"/>
      <c r="VIC3" s="82"/>
      <c r="VID3" s="82"/>
      <c r="VIE3" s="82"/>
      <c r="VIF3" s="82"/>
      <c r="VIG3" s="82"/>
      <c r="VIH3" s="82"/>
      <c r="VII3" s="82"/>
      <c r="VIJ3" s="82"/>
      <c r="VIK3" s="82"/>
      <c r="VIL3" s="82"/>
      <c r="VIM3" s="82"/>
      <c r="VIN3" s="82"/>
      <c r="VIO3" s="82"/>
      <c r="VIP3" s="82"/>
      <c r="VIQ3" s="82"/>
      <c r="VIR3" s="82"/>
      <c r="VIS3" s="82"/>
      <c r="VIT3" s="82"/>
      <c r="VIU3" s="82"/>
      <c r="VIV3" s="82"/>
      <c r="VIW3" s="82"/>
      <c r="VIX3" s="82"/>
      <c r="VIY3" s="82"/>
      <c r="VIZ3" s="82"/>
      <c r="VJA3" s="82"/>
      <c r="VJB3" s="82"/>
      <c r="VJC3" s="82"/>
      <c r="VJD3" s="82"/>
      <c r="VJE3" s="82"/>
      <c r="VJF3" s="82"/>
      <c r="VJG3" s="82"/>
      <c r="VJH3" s="82"/>
      <c r="VJI3" s="82"/>
      <c r="VJJ3" s="82"/>
      <c r="VJK3" s="82"/>
      <c r="VJL3" s="82"/>
      <c r="VJM3" s="82"/>
      <c r="VJN3" s="82"/>
      <c r="VJO3" s="82"/>
      <c r="VJP3" s="82"/>
      <c r="VJQ3" s="82"/>
      <c r="VJR3" s="82"/>
      <c r="VJS3" s="82"/>
      <c r="VJT3" s="82"/>
      <c r="VJU3" s="82"/>
      <c r="VJV3" s="82"/>
      <c r="VJW3" s="82"/>
      <c r="VJX3" s="82"/>
      <c r="VJY3" s="82"/>
      <c r="VJZ3" s="82"/>
      <c r="VKA3" s="82"/>
      <c r="VKB3" s="82"/>
      <c r="VKC3" s="82"/>
      <c r="VKD3" s="82"/>
      <c r="VKE3" s="82"/>
      <c r="VKF3" s="82"/>
      <c r="VKG3" s="82"/>
      <c r="VKH3" s="82"/>
      <c r="VKI3" s="82"/>
      <c r="VKJ3" s="82"/>
      <c r="VKK3" s="82"/>
      <c r="VKL3" s="82"/>
      <c r="VKM3" s="82"/>
      <c r="VKN3" s="82"/>
      <c r="VKO3" s="82"/>
      <c r="VKP3" s="82"/>
      <c r="VKQ3" s="82"/>
      <c r="VKR3" s="82"/>
      <c r="VKS3" s="82"/>
      <c r="VKT3" s="82"/>
      <c r="VKU3" s="82"/>
      <c r="VKV3" s="82"/>
      <c r="VKW3" s="82"/>
      <c r="VKX3" s="82"/>
      <c r="VKY3" s="82"/>
      <c r="VKZ3" s="82"/>
      <c r="VLA3" s="82"/>
      <c r="VLB3" s="82"/>
      <c r="VLC3" s="82"/>
      <c r="VLD3" s="82"/>
      <c r="VLE3" s="82"/>
      <c r="VLF3" s="82"/>
      <c r="VLG3" s="82"/>
      <c r="VLH3" s="82"/>
      <c r="VLI3" s="82"/>
      <c r="VLJ3" s="82"/>
      <c r="VLK3" s="82"/>
      <c r="VLL3" s="82"/>
      <c r="VLM3" s="82"/>
      <c r="VLN3" s="82"/>
      <c r="VLO3" s="82"/>
      <c r="VLP3" s="82"/>
      <c r="VLQ3" s="82"/>
      <c r="VLR3" s="82"/>
      <c r="VLS3" s="82"/>
      <c r="VLT3" s="82"/>
      <c r="VLU3" s="82"/>
      <c r="VLV3" s="82"/>
      <c r="VLW3" s="82"/>
      <c r="VLX3" s="82"/>
      <c r="VLY3" s="82"/>
      <c r="VLZ3" s="82"/>
      <c r="VMA3" s="82"/>
      <c r="VMB3" s="82"/>
      <c r="VMC3" s="82"/>
      <c r="VMD3" s="82"/>
      <c r="VME3" s="82"/>
      <c r="VMF3" s="82"/>
      <c r="VMG3" s="82"/>
      <c r="VMH3" s="82"/>
      <c r="VMI3" s="82"/>
      <c r="VMJ3" s="82"/>
      <c r="VMK3" s="82"/>
      <c r="VML3" s="82"/>
      <c r="VMM3" s="82"/>
      <c r="VMN3" s="82"/>
      <c r="VMO3" s="82"/>
      <c r="VMP3" s="82"/>
      <c r="VMQ3" s="82"/>
      <c r="VMR3" s="82"/>
      <c r="VMS3" s="82"/>
      <c r="VMT3" s="82"/>
      <c r="VMU3" s="82"/>
      <c r="VMV3" s="82"/>
      <c r="VMW3" s="82"/>
      <c r="VMX3" s="82"/>
      <c r="VMY3" s="82"/>
      <c r="VMZ3" s="82"/>
      <c r="VNA3" s="82"/>
      <c r="VNB3" s="82"/>
      <c r="VNC3" s="82"/>
      <c r="VND3" s="82"/>
      <c r="VNE3" s="82"/>
      <c r="VNF3" s="82"/>
      <c r="VNG3" s="82"/>
      <c r="VNH3" s="82"/>
      <c r="VNI3" s="82"/>
      <c r="VNJ3" s="82"/>
      <c r="VNK3" s="82"/>
      <c r="VNL3" s="82"/>
      <c r="VNM3" s="82"/>
      <c r="VNN3" s="82"/>
      <c r="VNO3" s="82"/>
      <c r="VNP3" s="82"/>
      <c r="VNQ3" s="82"/>
      <c r="VNR3" s="82"/>
      <c r="VNS3" s="82"/>
      <c r="VNT3" s="82"/>
      <c r="VNU3" s="82"/>
      <c r="VNV3" s="82"/>
      <c r="VNW3" s="82"/>
      <c r="VNX3" s="82"/>
      <c r="VNY3" s="82"/>
      <c r="VNZ3" s="82"/>
      <c r="VOA3" s="82"/>
      <c r="VOB3" s="82"/>
      <c r="VOC3" s="82"/>
      <c r="VOD3" s="82"/>
      <c r="VOE3" s="82"/>
      <c r="VOF3" s="82"/>
      <c r="VOG3" s="82"/>
      <c r="VOH3" s="82"/>
      <c r="VOI3" s="82"/>
      <c r="VOJ3" s="82"/>
      <c r="VOK3" s="82"/>
      <c r="VOL3" s="82"/>
      <c r="VOM3" s="82"/>
      <c r="VON3" s="82"/>
      <c r="VOO3" s="82"/>
      <c r="VOP3" s="82"/>
      <c r="VOQ3" s="82"/>
      <c r="VOR3" s="82"/>
      <c r="VOS3" s="82"/>
      <c r="VOT3" s="82"/>
      <c r="VOU3" s="82"/>
      <c r="VOV3" s="82"/>
      <c r="VOW3" s="82"/>
      <c r="VOX3" s="82"/>
      <c r="VOY3" s="82"/>
      <c r="VOZ3" s="82"/>
      <c r="VPA3" s="82"/>
      <c r="VPB3" s="82"/>
      <c r="VPC3" s="82"/>
      <c r="VPD3" s="82"/>
      <c r="VPE3" s="82"/>
      <c r="VPF3" s="82"/>
      <c r="VPG3" s="82"/>
      <c r="VPH3" s="82"/>
      <c r="VPI3" s="82"/>
      <c r="VPJ3" s="82"/>
      <c r="VPK3" s="82"/>
      <c r="VPL3" s="82"/>
      <c r="VPM3" s="82"/>
      <c r="VPN3" s="82"/>
      <c r="VPO3" s="82"/>
      <c r="VPP3" s="82"/>
      <c r="VPQ3" s="82"/>
      <c r="VPR3" s="82"/>
      <c r="VPS3" s="82"/>
      <c r="VPT3" s="82"/>
      <c r="VPU3" s="82"/>
      <c r="VPV3" s="82"/>
      <c r="VPW3" s="82"/>
      <c r="VPX3" s="82"/>
      <c r="VPY3" s="82"/>
      <c r="VPZ3" s="82"/>
      <c r="VQA3" s="82"/>
      <c r="VQB3" s="82"/>
      <c r="VQC3" s="82"/>
      <c r="VQD3" s="82"/>
      <c r="VQE3" s="82"/>
      <c r="VQF3" s="82"/>
      <c r="VQG3" s="82"/>
      <c r="VQH3" s="82"/>
      <c r="VQI3" s="82"/>
      <c r="VQJ3" s="82"/>
      <c r="VQK3" s="82"/>
      <c r="VQL3" s="82"/>
      <c r="VQM3" s="82"/>
      <c r="VQN3" s="82"/>
      <c r="VQO3" s="82"/>
      <c r="VQP3" s="82"/>
      <c r="VQQ3" s="82"/>
      <c r="VQR3" s="82"/>
      <c r="VQS3" s="82"/>
      <c r="VQT3" s="82"/>
      <c r="VQU3" s="82"/>
      <c r="VQV3" s="82"/>
      <c r="VQW3" s="82"/>
      <c r="VQX3" s="82"/>
      <c r="VQY3" s="82"/>
      <c r="VQZ3" s="82"/>
      <c r="VRA3" s="82"/>
      <c r="VRB3" s="82"/>
      <c r="VRC3" s="82"/>
      <c r="VRD3" s="82"/>
      <c r="VRE3" s="82"/>
      <c r="VRF3" s="82"/>
      <c r="VRG3" s="82"/>
      <c r="VRH3" s="82"/>
      <c r="VRI3" s="82"/>
      <c r="VRJ3" s="82"/>
      <c r="VRK3" s="82"/>
      <c r="VRL3" s="82"/>
      <c r="VRM3" s="82"/>
      <c r="VRN3" s="82"/>
      <c r="VRO3" s="82"/>
      <c r="VRP3" s="82"/>
      <c r="VRQ3" s="82"/>
      <c r="VRR3" s="82"/>
      <c r="VRS3" s="82"/>
      <c r="VRT3" s="82"/>
      <c r="VRU3" s="82"/>
      <c r="VRV3" s="82"/>
      <c r="VRW3" s="82"/>
      <c r="VRX3" s="82"/>
      <c r="VRY3" s="82"/>
      <c r="VRZ3" s="82"/>
      <c r="VSA3" s="82"/>
      <c r="VSB3" s="82"/>
      <c r="VSC3" s="82"/>
      <c r="VSD3" s="82"/>
      <c r="VSE3" s="82"/>
      <c r="VSF3" s="82"/>
      <c r="VSG3" s="82"/>
      <c r="VSH3" s="82"/>
      <c r="VSI3" s="82"/>
      <c r="VSJ3" s="82"/>
      <c r="VSK3" s="82"/>
      <c r="VSL3" s="82"/>
      <c r="VSM3" s="82"/>
      <c r="VSN3" s="82"/>
      <c r="VSO3" s="82"/>
      <c r="VSP3" s="82"/>
      <c r="VSQ3" s="82"/>
      <c r="VSR3" s="82"/>
      <c r="VSS3" s="82"/>
      <c r="VST3" s="82"/>
      <c r="VSU3" s="82"/>
      <c r="VSV3" s="82"/>
      <c r="VSW3" s="82"/>
      <c r="VSX3" s="82"/>
      <c r="VSY3" s="82"/>
      <c r="VSZ3" s="82"/>
      <c r="VTA3" s="82"/>
      <c r="VTB3" s="82"/>
      <c r="VTC3" s="82"/>
      <c r="VTD3" s="82"/>
      <c r="VTE3" s="82"/>
      <c r="VTF3" s="82"/>
      <c r="VTG3" s="82"/>
      <c r="VTH3" s="82"/>
      <c r="VTI3" s="82"/>
      <c r="VTJ3" s="82"/>
      <c r="VTK3" s="82"/>
      <c r="VTL3" s="82"/>
      <c r="VTM3" s="82"/>
      <c r="VTN3" s="82"/>
      <c r="VTO3" s="82"/>
      <c r="VTP3" s="82"/>
      <c r="VTQ3" s="82"/>
      <c r="VTR3" s="82"/>
      <c r="VTS3" s="82"/>
      <c r="VTT3" s="82"/>
      <c r="VTU3" s="82"/>
      <c r="VTV3" s="82"/>
      <c r="VTW3" s="82"/>
      <c r="VTX3" s="82"/>
      <c r="VTY3" s="82"/>
      <c r="VTZ3" s="82"/>
      <c r="VUA3" s="82"/>
      <c r="VUB3" s="82"/>
      <c r="VUC3" s="82"/>
      <c r="VUD3" s="82"/>
      <c r="VUE3" s="82"/>
      <c r="VUF3" s="82"/>
      <c r="VUG3" s="82"/>
      <c r="VUH3" s="82"/>
      <c r="VUI3" s="82"/>
      <c r="VUJ3" s="82"/>
      <c r="VUK3" s="82"/>
      <c r="VUL3" s="82"/>
      <c r="VUM3" s="82"/>
      <c r="VUN3" s="82"/>
      <c r="VUO3" s="82"/>
      <c r="VUP3" s="82"/>
      <c r="VUQ3" s="82"/>
      <c r="VUR3" s="82"/>
      <c r="VUS3" s="82"/>
      <c r="VUT3" s="82"/>
      <c r="VUU3" s="82"/>
      <c r="VUV3" s="82"/>
      <c r="VUW3" s="82"/>
      <c r="VUX3" s="82"/>
      <c r="VUY3" s="82"/>
      <c r="VUZ3" s="82"/>
      <c r="VVA3" s="82"/>
      <c r="VVB3" s="82"/>
      <c r="VVC3" s="82"/>
      <c r="VVD3" s="82"/>
      <c r="VVE3" s="82"/>
      <c r="VVF3" s="82"/>
      <c r="VVG3" s="82"/>
      <c r="VVH3" s="82"/>
      <c r="VVI3" s="82"/>
      <c r="VVJ3" s="82"/>
      <c r="VVK3" s="82"/>
      <c r="VVL3" s="82"/>
      <c r="VVM3" s="82"/>
      <c r="VVN3" s="82"/>
      <c r="VVO3" s="82"/>
      <c r="VVP3" s="82"/>
      <c r="VVQ3" s="82"/>
      <c r="VVR3" s="82"/>
      <c r="VVS3" s="82"/>
      <c r="VVT3" s="82"/>
      <c r="VVU3" s="82"/>
      <c r="VVV3" s="82"/>
      <c r="VVW3" s="82"/>
      <c r="VVX3" s="82"/>
      <c r="VVY3" s="82"/>
      <c r="VVZ3" s="82"/>
      <c r="VWA3" s="82"/>
      <c r="VWB3" s="82"/>
      <c r="VWC3" s="82"/>
      <c r="VWD3" s="82"/>
      <c r="VWE3" s="82"/>
      <c r="VWF3" s="82"/>
      <c r="VWG3" s="82"/>
      <c r="VWH3" s="82"/>
      <c r="VWI3" s="82"/>
      <c r="VWJ3" s="82"/>
      <c r="VWK3" s="82"/>
      <c r="VWL3" s="82"/>
      <c r="VWM3" s="82"/>
      <c r="VWN3" s="82"/>
      <c r="VWO3" s="82"/>
      <c r="VWP3" s="82"/>
      <c r="VWQ3" s="82"/>
      <c r="VWR3" s="82"/>
      <c r="VWS3" s="82"/>
      <c r="VWT3" s="82"/>
      <c r="VWU3" s="82"/>
      <c r="VWV3" s="82"/>
      <c r="VWW3" s="82"/>
      <c r="VWX3" s="82"/>
      <c r="VWY3" s="82"/>
      <c r="VWZ3" s="82"/>
      <c r="VXA3" s="82"/>
      <c r="VXB3" s="82"/>
      <c r="VXC3" s="82"/>
      <c r="VXD3" s="82"/>
      <c r="VXE3" s="82"/>
      <c r="VXF3" s="82"/>
      <c r="VXG3" s="82"/>
      <c r="VXH3" s="82"/>
      <c r="VXI3" s="82"/>
      <c r="VXJ3" s="82"/>
      <c r="VXK3" s="82"/>
      <c r="VXL3" s="82"/>
      <c r="VXM3" s="82"/>
      <c r="VXN3" s="82"/>
      <c r="VXO3" s="82"/>
      <c r="VXP3" s="82"/>
      <c r="VXQ3" s="82"/>
      <c r="VXR3" s="82"/>
      <c r="VXS3" s="82"/>
      <c r="VXT3" s="82"/>
      <c r="VXU3" s="82"/>
      <c r="VXV3" s="82"/>
      <c r="VXW3" s="82"/>
      <c r="VXX3" s="82"/>
      <c r="VXY3" s="82"/>
      <c r="VXZ3" s="82"/>
      <c r="VYA3" s="82"/>
      <c r="VYB3" s="82"/>
      <c r="VYC3" s="82"/>
      <c r="VYD3" s="82"/>
      <c r="VYE3" s="82"/>
      <c r="VYF3" s="82"/>
      <c r="VYG3" s="82"/>
      <c r="VYH3" s="82"/>
      <c r="VYI3" s="82"/>
      <c r="VYJ3" s="82"/>
      <c r="VYK3" s="82"/>
      <c r="VYL3" s="82"/>
      <c r="VYM3" s="82"/>
      <c r="VYN3" s="82"/>
      <c r="VYO3" s="82"/>
      <c r="VYP3" s="82"/>
      <c r="VYQ3" s="82"/>
      <c r="VYR3" s="82"/>
      <c r="VYS3" s="82"/>
      <c r="VYT3" s="82"/>
      <c r="VYU3" s="82"/>
      <c r="VYV3" s="82"/>
      <c r="VYW3" s="82"/>
      <c r="VYX3" s="82"/>
      <c r="VYY3" s="82"/>
      <c r="VYZ3" s="82"/>
      <c r="VZA3" s="82"/>
      <c r="VZB3" s="82"/>
      <c r="VZC3" s="82"/>
      <c r="VZD3" s="82"/>
      <c r="VZE3" s="82"/>
      <c r="VZF3" s="82"/>
      <c r="VZG3" s="82"/>
      <c r="VZH3" s="82"/>
      <c r="VZI3" s="82"/>
      <c r="VZJ3" s="82"/>
      <c r="VZK3" s="82"/>
      <c r="VZL3" s="82"/>
      <c r="VZM3" s="82"/>
      <c r="VZN3" s="82"/>
      <c r="VZO3" s="82"/>
      <c r="VZP3" s="82"/>
      <c r="VZQ3" s="82"/>
      <c r="VZR3" s="82"/>
      <c r="VZS3" s="82"/>
      <c r="VZT3" s="82"/>
      <c r="VZU3" s="82"/>
      <c r="VZV3" s="82"/>
      <c r="VZW3" s="82"/>
      <c r="VZX3" s="82"/>
      <c r="VZY3" s="82"/>
      <c r="VZZ3" s="82"/>
      <c r="WAA3" s="82"/>
      <c r="WAB3" s="82"/>
      <c r="WAC3" s="82"/>
      <c r="WAD3" s="82"/>
      <c r="WAE3" s="82"/>
      <c r="WAF3" s="82"/>
      <c r="WAG3" s="82"/>
      <c r="WAH3" s="82"/>
      <c r="WAI3" s="82"/>
      <c r="WAJ3" s="82"/>
      <c r="WAK3" s="82"/>
      <c r="WAL3" s="82"/>
      <c r="WAM3" s="82"/>
      <c r="WAN3" s="82"/>
      <c r="WAO3" s="82"/>
      <c r="WAP3" s="82"/>
      <c r="WAQ3" s="82"/>
      <c r="WAR3" s="82"/>
      <c r="WAS3" s="82"/>
      <c r="WAT3" s="82"/>
      <c r="WAU3" s="82"/>
      <c r="WAV3" s="82"/>
      <c r="WAW3" s="82"/>
      <c r="WAX3" s="82"/>
      <c r="WAY3" s="82"/>
      <c r="WAZ3" s="82"/>
      <c r="WBA3" s="82"/>
      <c r="WBB3" s="82"/>
      <c r="WBC3" s="82"/>
      <c r="WBD3" s="82"/>
      <c r="WBE3" s="82"/>
      <c r="WBF3" s="82"/>
      <c r="WBG3" s="82"/>
      <c r="WBH3" s="82"/>
      <c r="WBI3" s="82"/>
      <c r="WBJ3" s="82"/>
      <c r="WBK3" s="82"/>
      <c r="WBL3" s="82"/>
      <c r="WBM3" s="82"/>
      <c r="WBN3" s="82"/>
      <c r="WBO3" s="82"/>
      <c r="WBP3" s="82"/>
      <c r="WBQ3" s="82"/>
      <c r="WBR3" s="82"/>
      <c r="WBS3" s="82"/>
      <c r="WBT3" s="82"/>
      <c r="WBU3" s="82"/>
      <c r="WBV3" s="82"/>
      <c r="WBW3" s="82"/>
      <c r="WBX3" s="82"/>
      <c r="WBY3" s="82"/>
      <c r="WBZ3" s="82"/>
      <c r="WCA3" s="82"/>
      <c r="WCB3" s="82"/>
      <c r="WCC3" s="82"/>
      <c r="WCD3" s="82"/>
      <c r="WCE3" s="82"/>
      <c r="WCF3" s="82"/>
      <c r="WCG3" s="82"/>
      <c r="WCH3" s="82"/>
      <c r="WCI3" s="82"/>
      <c r="WCJ3" s="82"/>
      <c r="WCK3" s="82"/>
      <c r="WCL3" s="82"/>
      <c r="WCM3" s="82"/>
      <c r="WCN3" s="82"/>
      <c r="WCO3" s="82"/>
      <c r="WCP3" s="82"/>
      <c r="WCQ3" s="82"/>
      <c r="WCR3" s="82"/>
      <c r="WCS3" s="82"/>
      <c r="WCT3" s="82"/>
      <c r="WCU3" s="82"/>
      <c r="WCV3" s="82"/>
      <c r="WCW3" s="82"/>
      <c r="WCX3" s="82"/>
      <c r="WCY3" s="82"/>
      <c r="WCZ3" s="82"/>
      <c r="WDA3" s="82"/>
      <c r="WDB3" s="82"/>
      <c r="WDC3" s="82"/>
      <c r="WDD3" s="82"/>
      <c r="WDE3" s="82"/>
      <c r="WDF3" s="82"/>
      <c r="WDG3" s="82"/>
      <c r="WDH3" s="82"/>
      <c r="WDI3" s="82"/>
      <c r="WDJ3" s="82"/>
      <c r="WDK3" s="82"/>
      <c r="WDL3" s="82"/>
      <c r="WDM3" s="82"/>
      <c r="WDN3" s="82"/>
      <c r="WDO3" s="82"/>
      <c r="WDP3" s="82"/>
      <c r="WDQ3" s="82"/>
      <c r="WDR3" s="82"/>
      <c r="WDS3" s="82"/>
      <c r="WDT3" s="82"/>
      <c r="WDU3" s="82"/>
      <c r="WDV3" s="82"/>
      <c r="WDW3" s="82"/>
      <c r="WDX3" s="82"/>
      <c r="WDY3" s="82"/>
      <c r="WDZ3" s="82"/>
      <c r="WEA3" s="82"/>
      <c r="WEB3" s="82"/>
      <c r="WEC3" s="82"/>
      <c r="WED3" s="82"/>
      <c r="WEE3" s="82"/>
      <c r="WEF3" s="82"/>
      <c r="WEG3" s="82"/>
      <c r="WEH3" s="82"/>
      <c r="WEI3" s="82"/>
      <c r="WEJ3" s="82"/>
      <c r="WEK3" s="82"/>
      <c r="WEL3" s="82"/>
      <c r="WEM3" s="82"/>
      <c r="WEN3" s="82"/>
      <c r="WEO3" s="82"/>
      <c r="WEP3" s="82"/>
      <c r="WEQ3" s="82"/>
      <c r="WER3" s="82"/>
      <c r="WES3" s="82"/>
      <c r="WET3" s="82"/>
      <c r="WEU3" s="82"/>
      <c r="WEV3" s="82"/>
      <c r="WEW3" s="82"/>
      <c r="WEX3" s="82"/>
      <c r="WEY3" s="82"/>
      <c r="WEZ3" s="82"/>
      <c r="WFA3" s="82"/>
      <c r="WFB3" s="82"/>
      <c r="WFC3" s="82"/>
      <c r="WFD3" s="82"/>
      <c r="WFE3" s="82"/>
      <c r="WFF3" s="82"/>
      <c r="WFG3" s="82"/>
      <c r="WFH3" s="82"/>
      <c r="WFI3" s="82"/>
      <c r="WFJ3" s="82"/>
      <c r="WFK3" s="82"/>
      <c r="WFL3" s="82"/>
      <c r="WFM3" s="82"/>
      <c r="WFN3" s="82"/>
      <c r="WFO3" s="82"/>
      <c r="WFP3" s="82"/>
      <c r="WFQ3" s="82"/>
      <c r="WFR3" s="82"/>
      <c r="WFS3" s="82"/>
      <c r="WFT3" s="82"/>
      <c r="WFU3" s="82"/>
      <c r="WFV3" s="82"/>
      <c r="WFW3" s="82"/>
      <c r="WFX3" s="82"/>
      <c r="WFY3" s="82"/>
      <c r="WFZ3" s="82"/>
      <c r="WGA3" s="82"/>
      <c r="WGB3" s="82"/>
      <c r="WGC3" s="82"/>
      <c r="WGD3" s="82"/>
      <c r="WGE3" s="82"/>
      <c r="WGF3" s="82"/>
      <c r="WGG3" s="82"/>
      <c r="WGH3" s="82"/>
      <c r="WGI3" s="82"/>
      <c r="WGJ3" s="82"/>
      <c r="WGK3" s="82"/>
      <c r="WGL3" s="82"/>
      <c r="WGM3" s="82"/>
      <c r="WGN3" s="82"/>
      <c r="WGO3" s="82"/>
      <c r="WGP3" s="82"/>
      <c r="WGQ3" s="82"/>
      <c r="WGR3" s="82"/>
      <c r="WGS3" s="82"/>
      <c r="WGT3" s="82"/>
      <c r="WGU3" s="82"/>
      <c r="WGV3" s="82"/>
      <c r="WGW3" s="82"/>
      <c r="WGX3" s="82"/>
      <c r="WGY3" s="82"/>
      <c r="WGZ3" s="82"/>
      <c r="WHA3" s="82"/>
      <c r="WHB3" s="82"/>
      <c r="WHC3" s="82"/>
      <c r="WHD3" s="82"/>
      <c r="WHE3" s="82"/>
      <c r="WHF3" s="82"/>
      <c r="WHG3" s="82"/>
      <c r="WHH3" s="82"/>
      <c r="WHI3" s="82"/>
      <c r="WHJ3" s="82"/>
      <c r="WHK3" s="82"/>
      <c r="WHL3" s="82"/>
      <c r="WHM3" s="82"/>
      <c r="WHN3" s="82"/>
      <c r="WHO3" s="82"/>
      <c r="WHP3" s="82"/>
      <c r="WHQ3" s="82"/>
      <c r="WHR3" s="82"/>
      <c r="WHS3" s="82"/>
      <c r="WHT3" s="82"/>
      <c r="WHU3" s="82"/>
      <c r="WHV3" s="82"/>
      <c r="WHW3" s="82"/>
      <c r="WHX3" s="82"/>
      <c r="WHY3" s="82"/>
      <c r="WHZ3" s="82"/>
      <c r="WIA3" s="82"/>
      <c r="WIB3" s="82"/>
      <c r="WIC3" s="82"/>
      <c r="WID3" s="82"/>
      <c r="WIE3" s="82"/>
      <c r="WIF3" s="82"/>
      <c r="WIG3" s="82"/>
      <c r="WIH3" s="82"/>
      <c r="WII3" s="82"/>
      <c r="WIJ3" s="82"/>
      <c r="WIK3" s="82"/>
      <c r="WIL3" s="82"/>
      <c r="WIM3" s="82"/>
      <c r="WIN3" s="82"/>
      <c r="WIO3" s="82"/>
      <c r="WIP3" s="82"/>
      <c r="WIQ3" s="82"/>
      <c r="WIR3" s="82"/>
      <c r="WIS3" s="82"/>
      <c r="WIT3" s="82"/>
      <c r="WIU3" s="82"/>
      <c r="WIV3" s="82"/>
      <c r="WIW3" s="82"/>
      <c r="WIX3" s="82"/>
      <c r="WIY3" s="82"/>
      <c r="WIZ3" s="82"/>
      <c r="WJA3" s="82"/>
      <c r="WJB3" s="82"/>
      <c r="WJC3" s="82"/>
      <c r="WJD3" s="82"/>
      <c r="WJE3" s="82"/>
      <c r="WJF3" s="82"/>
      <c r="WJG3" s="82"/>
      <c r="WJH3" s="82"/>
      <c r="WJI3" s="82"/>
      <c r="WJJ3" s="82"/>
      <c r="WJK3" s="82"/>
      <c r="WJL3" s="82"/>
      <c r="WJM3" s="82"/>
      <c r="WJN3" s="82"/>
      <c r="WJO3" s="82"/>
      <c r="WJP3" s="82"/>
      <c r="WJQ3" s="82"/>
      <c r="WJR3" s="82"/>
      <c r="WJS3" s="82"/>
      <c r="WJT3" s="82"/>
      <c r="WJU3" s="82"/>
      <c r="WJV3" s="82"/>
      <c r="WJW3" s="82"/>
      <c r="WJX3" s="82"/>
      <c r="WJY3" s="82"/>
      <c r="WJZ3" s="82"/>
      <c r="WKA3" s="82"/>
      <c r="WKB3" s="82"/>
      <c r="WKC3" s="82"/>
      <c r="WKD3" s="82"/>
      <c r="WKE3" s="82"/>
      <c r="WKF3" s="82"/>
      <c r="WKG3" s="82"/>
      <c r="WKH3" s="82"/>
      <c r="WKI3" s="82"/>
      <c r="WKJ3" s="82"/>
      <c r="WKK3" s="82"/>
      <c r="WKL3" s="82"/>
      <c r="WKM3" s="82"/>
      <c r="WKN3" s="82"/>
      <c r="WKO3" s="82"/>
      <c r="WKP3" s="82"/>
      <c r="WKQ3" s="82"/>
      <c r="WKR3" s="82"/>
      <c r="WKS3" s="82"/>
      <c r="WKT3" s="82"/>
      <c r="WKU3" s="82"/>
      <c r="WKV3" s="82"/>
      <c r="WKW3" s="82"/>
      <c r="WKX3" s="82"/>
      <c r="WKY3" s="82"/>
      <c r="WKZ3" s="82"/>
      <c r="WLA3" s="82"/>
      <c r="WLB3" s="82"/>
      <c r="WLC3" s="82"/>
      <c r="WLD3" s="82"/>
      <c r="WLE3" s="82"/>
      <c r="WLF3" s="82"/>
      <c r="WLG3" s="82"/>
      <c r="WLH3" s="82"/>
      <c r="WLI3" s="82"/>
      <c r="WLJ3" s="82"/>
      <c r="WLK3" s="82"/>
      <c r="WLL3" s="82"/>
      <c r="WLM3" s="82"/>
      <c r="WLN3" s="82"/>
      <c r="WLO3" s="82"/>
      <c r="WLP3" s="82"/>
      <c r="WLQ3" s="82"/>
      <c r="WLR3" s="82"/>
      <c r="WLS3" s="82"/>
      <c r="WLT3" s="82"/>
      <c r="WLU3" s="82"/>
      <c r="WLV3" s="82"/>
      <c r="WLW3" s="82"/>
      <c r="WLX3" s="82"/>
      <c r="WLY3" s="82"/>
      <c r="WLZ3" s="82"/>
      <c r="WMA3" s="82"/>
      <c r="WMB3" s="82"/>
      <c r="WMC3" s="82"/>
      <c r="WMD3" s="82"/>
      <c r="WME3" s="82"/>
      <c r="WMF3" s="82"/>
      <c r="WMG3" s="82"/>
      <c r="WMH3" s="82"/>
      <c r="WMI3" s="82"/>
      <c r="WMJ3" s="82"/>
      <c r="WMK3" s="82"/>
      <c r="WML3" s="82"/>
      <c r="WMM3" s="82"/>
      <c r="WMN3" s="82"/>
      <c r="WMO3" s="82"/>
      <c r="WMP3" s="82"/>
      <c r="WMQ3" s="82"/>
      <c r="WMR3" s="82"/>
      <c r="WMS3" s="82"/>
      <c r="WMT3" s="82"/>
      <c r="WMU3" s="82"/>
      <c r="WMV3" s="82"/>
      <c r="WMW3" s="82"/>
      <c r="WMX3" s="82"/>
      <c r="WMY3" s="82"/>
      <c r="WMZ3" s="82"/>
      <c r="WNA3" s="82"/>
      <c r="WNB3" s="82"/>
      <c r="WNC3" s="82"/>
      <c r="WND3" s="82"/>
      <c r="WNE3" s="82"/>
      <c r="WNF3" s="82"/>
      <c r="WNG3" s="82"/>
      <c r="WNH3" s="82"/>
      <c r="WNI3" s="82"/>
      <c r="WNJ3" s="82"/>
      <c r="WNK3" s="82"/>
      <c r="WNL3" s="82"/>
      <c r="WNM3" s="82"/>
      <c r="WNN3" s="82"/>
      <c r="WNO3" s="82"/>
      <c r="WNP3" s="82"/>
      <c r="WNQ3" s="82"/>
      <c r="WNR3" s="82"/>
      <c r="WNS3" s="82"/>
      <c r="WNT3" s="82"/>
      <c r="WNU3" s="82"/>
      <c r="WNV3" s="82"/>
      <c r="WNW3" s="82"/>
      <c r="WNX3" s="82"/>
      <c r="WNY3" s="82"/>
      <c r="WNZ3" s="82"/>
      <c r="WOA3" s="82"/>
      <c r="WOB3" s="82"/>
      <c r="WOC3" s="82"/>
      <c r="WOD3" s="82"/>
      <c r="WOE3" s="82"/>
      <c r="WOF3" s="82"/>
      <c r="WOG3" s="82"/>
      <c r="WOH3" s="82"/>
      <c r="WOI3" s="82"/>
      <c r="WOJ3" s="82"/>
      <c r="WOK3" s="82"/>
      <c r="WOL3" s="82"/>
      <c r="WOM3" s="82"/>
      <c r="WON3" s="82"/>
      <c r="WOO3" s="82"/>
      <c r="WOP3" s="82"/>
      <c r="WOQ3" s="82"/>
      <c r="WOR3" s="82"/>
      <c r="WOS3" s="82"/>
      <c r="WOT3" s="82"/>
      <c r="WOU3" s="82"/>
      <c r="WOV3" s="82"/>
      <c r="WOW3" s="82"/>
      <c r="WOX3" s="82"/>
      <c r="WOY3" s="82"/>
      <c r="WOZ3" s="82"/>
      <c r="WPA3" s="82"/>
      <c r="WPB3" s="82"/>
      <c r="WPC3" s="82"/>
      <c r="WPD3" s="82"/>
      <c r="WPE3" s="82"/>
      <c r="WPF3" s="82"/>
      <c r="WPG3" s="82"/>
      <c r="WPH3" s="82"/>
      <c r="WPI3" s="82"/>
      <c r="WPJ3" s="82"/>
      <c r="WPK3" s="82"/>
      <c r="WPL3" s="82"/>
      <c r="WPM3" s="82"/>
      <c r="WPN3" s="82"/>
      <c r="WPO3" s="82"/>
      <c r="WPP3" s="82"/>
      <c r="WPQ3" s="82"/>
      <c r="WPR3" s="82"/>
      <c r="WPS3" s="82"/>
      <c r="WPT3" s="82"/>
      <c r="WPU3" s="82"/>
      <c r="WPV3" s="82"/>
      <c r="WPW3" s="82"/>
      <c r="WPX3" s="82"/>
      <c r="WPY3" s="82"/>
      <c r="WPZ3" s="82"/>
      <c r="WQA3" s="82"/>
      <c r="WQB3" s="82"/>
      <c r="WQC3" s="82"/>
      <c r="WQD3" s="82"/>
      <c r="WQE3" s="82"/>
      <c r="WQF3" s="82"/>
      <c r="WQG3" s="82"/>
      <c r="WQH3" s="82"/>
      <c r="WQI3" s="82"/>
      <c r="WQJ3" s="82"/>
      <c r="WQK3" s="82"/>
      <c r="WQL3" s="82"/>
      <c r="WQM3" s="82"/>
      <c r="WQN3" s="82"/>
      <c r="WQO3" s="82"/>
      <c r="WQP3" s="82"/>
      <c r="WQQ3" s="82"/>
      <c r="WQR3" s="82"/>
      <c r="WQS3" s="82"/>
      <c r="WQT3" s="82"/>
      <c r="WQU3" s="82"/>
      <c r="WQV3" s="82"/>
      <c r="WQW3" s="82"/>
      <c r="WQX3" s="82"/>
      <c r="WQY3" s="82"/>
      <c r="WQZ3" s="82"/>
      <c r="WRA3" s="82"/>
      <c r="WRB3" s="82"/>
      <c r="WRC3" s="82"/>
      <c r="WRD3" s="82"/>
      <c r="WRE3" s="82"/>
      <c r="WRF3" s="82"/>
      <c r="WRG3" s="82"/>
      <c r="WRH3" s="82"/>
      <c r="WRI3" s="82"/>
      <c r="WRJ3" s="82"/>
      <c r="WRK3" s="82"/>
      <c r="WRL3" s="82"/>
      <c r="WRM3" s="82"/>
      <c r="WRN3" s="82"/>
      <c r="WRO3" s="82"/>
      <c r="WRP3" s="82"/>
      <c r="WRQ3" s="82"/>
      <c r="WRR3" s="82"/>
      <c r="WRS3" s="82"/>
      <c r="WRT3" s="82"/>
      <c r="WRU3" s="82"/>
      <c r="WRV3" s="82"/>
      <c r="WRW3" s="82"/>
      <c r="WRX3" s="82"/>
      <c r="WRY3" s="82"/>
      <c r="WRZ3" s="82"/>
      <c r="WSA3" s="82"/>
      <c r="WSB3" s="82"/>
      <c r="WSC3" s="82"/>
      <c r="WSD3" s="82"/>
      <c r="WSE3" s="82"/>
      <c r="WSF3" s="82"/>
      <c r="WSG3" s="82"/>
      <c r="WSH3" s="82"/>
      <c r="WSI3" s="82"/>
      <c r="WSJ3" s="82"/>
      <c r="WSK3" s="82"/>
      <c r="WSL3" s="82"/>
      <c r="WSM3" s="82"/>
      <c r="WSN3" s="82"/>
      <c r="WSO3" s="82"/>
      <c r="WSP3" s="82"/>
      <c r="WSQ3" s="82"/>
      <c r="WSR3" s="82"/>
      <c r="WSS3" s="82"/>
      <c r="WST3" s="82"/>
      <c r="WSU3" s="82"/>
      <c r="WSV3" s="82"/>
      <c r="WSW3" s="82"/>
      <c r="WSX3" s="82"/>
      <c r="WSY3" s="82"/>
      <c r="WSZ3" s="82"/>
      <c r="WTA3" s="82"/>
      <c r="WTB3" s="82"/>
      <c r="WTC3" s="82"/>
      <c r="WTD3" s="82"/>
      <c r="WTE3" s="82"/>
      <c r="WTF3" s="82"/>
      <c r="WTG3" s="82"/>
      <c r="WTH3" s="82"/>
      <c r="WTI3" s="82"/>
      <c r="WTJ3" s="82"/>
      <c r="WTK3" s="82"/>
      <c r="WTL3" s="82"/>
      <c r="WTM3" s="82"/>
      <c r="WTN3" s="82"/>
      <c r="WTO3" s="82"/>
      <c r="WTP3" s="82"/>
      <c r="WTQ3" s="82"/>
      <c r="WTR3" s="82"/>
      <c r="WTS3" s="82"/>
      <c r="WTT3" s="82"/>
      <c r="WTU3" s="82"/>
      <c r="WTV3" s="82"/>
      <c r="WTW3" s="82"/>
      <c r="WTX3" s="82"/>
      <c r="WTY3" s="82"/>
      <c r="WTZ3" s="82"/>
      <c r="WUA3" s="82"/>
      <c r="WUB3" s="82"/>
      <c r="WUC3" s="82"/>
      <c r="WUD3" s="82"/>
      <c r="WUE3" s="82"/>
      <c r="WUF3" s="82"/>
      <c r="WUG3" s="82"/>
      <c r="WUH3" s="82"/>
      <c r="WUI3" s="82"/>
      <c r="WUJ3" s="82"/>
      <c r="WUK3" s="82"/>
      <c r="WUL3" s="82"/>
      <c r="WUM3" s="82"/>
      <c r="WUN3" s="82"/>
      <c r="WUO3" s="82"/>
      <c r="WUP3" s="82"/>
      <c r="WUQ3" s="82"/>
      <c r="WUR3" s="82"/>
      <c r="WUS3" s="82"/>
      <c r="WUT3" s="82"/>
      <c r="WUU3" s="82"/>
      <c r="WUV3" s="82"/>
      <c r="WUW3" s="82"/>
      <c r="WUX3" s="82"/>
      <c r="WUY3" s="82"/>
      <c r="WUZ3" s="82"/>
      <c r="WVA3" s="82"/>
      <c r="WVB3" s="82"/>
      <c r="WVC3" s="82"/>
      <c r="WVD3" s="82"/>
      <c r="WVE3" s="82"/>
      <c r="WVF3" s="82"/>
      <c r="WVG3" s="82"/>
      <c r="WVH3" s="82"/>
      <c r="WVI3" s="82"/>
      <c r="WVJ3" s="82"/>
      <c r="WVK3" s="82"/>
      <c r="WVL3" s="82"/>
      <c r="WVM3" s="82"/>
      <c r="WVN3" s="82"/>
      <c r="WVO3" s="82"/>
      <c r="WVP3" s="82"/>
      <c r="WVQ3" s="82"/>
      <c r="WVR3" s="82"/>
      <c r="WVS3" s="82"/>
      <c r="WVT3" s="82"/>
      <c r="WVU3" s="82"/>
      <c r="WVV3" s="82"/>
      <c r="WVW3" s="82"/>
    </row>
    <row r="4" spans="1:16143" s="5" customFormat="1" ht="19.899999999999999" customHeight="1">
      <c r="A4" s="78"/>
      <c r="B4" s="227" t="s">
        <v>371</v>
      </c>
      <c r="C4" s="227" t="s">
        <v>0</v>
      </c>
      <c r="D4" s="229" t="s">
        <v>8</v>
      </c>
      <c r="E4" s="240" t="s">
        <v>362</v>
      </c>
      <c r="F4" s="241"/>
      <c r="G4" s="94"/>
      <c r="H4" s="242" t="s">
        <v>368</v>
      </c>
      <c r="I4" s="243"/>
      <c r="J4" s="86"/>
      <c r="K4" s="27" t="s">
        <v>356</v>
      </c>
      <c r="L4" s="235" t="s">
        <v>4</v>
      </c>
      <c r="M4" s="235" t="s">
        <v>0</v>
      </c>
      <c r="N4" s="233" t="s">
        <v>8</v>
      </c>
      <c r="O4" s="238"/>
      <c r="P4" s="219"/>
      <c r="Q4" s="222"/>
      <c r="R4" s="22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</row>
    <row r="5" spans="1:16143" s="5" customFormat="1" ht="33" customHeight="1">
      <c r="A5" s="79"/>
      <c r="B5" s="228"/>
      <c r="C5" s="228"/>
      <c r="D5" s="230"/>
      <c r="E5" s="76" t="s">
        <v>308</v>
      </c>
      <c r="F5" s="76" t="s">
        <v>309</v>
      </c>
      <c r="G5" s="76" t="s">
        <v>372</v>
      </c>
      <c r="H5" s="76" t="s">
        <v>309</v>
      </c>
      <c r="I5" s="76" t="s">
        <v>308</v>
      </c>
      <c r="J5" s="87" t="s">
        <v>370</v>
      </c>
      <c r="K5" s="93" t="s">
        <v>357</v>
      </c>
      <c r="L5" s="236"/>
      <c r="M5" s="236"/>
      <c r="N5" s="234"/>
      <c r="O5" s="239"/>
      <c r="P5" s="220"/>
      <c r="Q5" s="223"/>
      <c r="R5" s="226"/>
      <c r="S5" s="83">
        <v>4.2999999999999997E-2</v>
      </c>
      <c r="T5" s="24" t="s">
        <v>363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</row>
    <row r="6" spans="1:16143" s="40" customFormat="1" ht="14.45" customHeight="1">
      <c r="A6" s="35">
        <v>1</v>
      </c>
      <c r="B6" s="36">
        <f t="shared" ref="B6:C6" si="0">A6+1</f>
        <v>2</v>
      </c>
      <c r="C6" s="36">
        <f t="shared" si="0"/>
        <v>3</v>
      </c>
      <c r="D6" s="37">
        <v>4</v>
      </c>
      <c r="E6" s="36">
        <f>D6+1</f>
        <v>5</v>
      </c>
      <c r="F6" s="36">
        <f t="shared" ref="F6:R6" si="1">E6+1</f>
        <v>6</v>
      </c>
      <c r="G6" s="36"/>
      <c r="H6" s="36"/>
      <c r="I6" s="36"/>
      <c r="J6" s="88"/>
      <c r="K6" s="38">
        <f>F6+1</f>
        <v>7</v>
      </c>
      <c r="L6" s="36">
        <f t="shared" si="1"/>
        <v>8</v>
      </c>
      <c r="M6" s="36">
        <f t="shared" si="1"/>
        <v>9</v>
      </c>
      <c r="N6" s="36">
        <f t="shared" si="1"/>
        <v>10</v>
      </c>
      <c r="O6" s="36">
        <f t="shared" si="1"/>
        <v>11</v>
      </c>
      <c r="P6" s="36">
        <f t="shared" si="1"/>
        <v>12</v>
      </c>
      <c r="Q6" s="36">
        <f t="shared" si="1"/>
        <v>13</v>
      </c>
      <c r="R6" s="36">
        <f t="shared" si="1"/>
        <v>14</v>
      </c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</row>
    <row r="7" spans="1:16143" ht="31.5">
      <c r="A7" s="12" t="s">
        <v>2</v>
      </c>
      <c r="B7" s="19" t="s">
        <v>11</v>
      </c>
      <c r="C7" s="19"/>
      <c r="D7" s="51"/>
      <c r="E7" s="28"/>
      <c r="F7" s="28"/>
      <c r="G7" s="28"/>
      <c r="H7" s="28"/>
      <c r="I7" s="28"/>
      <c r="J7" s="89"/>
      <c r="K7" s="29"/>
      <c r="L7" s="14" t="str">
        <f t="shared" ref="L7:L44" si="2">B7</f>
        <v>УЛЬТРАЗВУКОВЫЕ ИССЛЕДОВАНИЯ</v>
      </c>
      <c r="M7" s="11"/>
      <c r="N7" s="55"/>
      <c r="O7" s="2"/>
      <c r="P7" s="59"/>
      <c r="Q7" s="59"/>
      <c r="R7" s="211" t="s">
        <v>359</v>
      </c>
    </row>
    <row r="8" spans="1:16143" ht="60">
      <c r="A8" s="12" t="s">
        <v>310</v>
      </c>
      <c r="B8" s="15" t="s">
        <v>12</v>
      </c>
      <c r="C8" s="11" t="s">
        <v>10</v>
      </c>
      <c r="D8" s="52">
        <v>1200</v>
      </c>
      <c r="E8" s="30">
        <v>52</v>
      </c>
      <c r="F8" s="30">
        <f>E8*D8</f>
        <v>62400</v>
      </c>
      <c r="G8" s="30">
        <f>I8*D8</f>
        <v>127200</v>
      </c>
      <c r="H8" s="30">
        <v>121900</v>
      </c>
      <c r="I8" s="30">
        <v>106</v>
      </c>
      <c r="J8" s="90">
        <v>1150</v>
      </c>
      <c r="K8" s="29">
        <v>201001843</v>
      </c>
      <c r="L8" s="15" t="str">
        <f t="shared" si="2"/>
        <v>УЗИ органов брюшной полости (печень, желчный пузырь, желчные протоки, поджелудочная железа, селезёнка)</v>
      </c>
      <c r="M8" s="11" t="s">
        <v>10</v>
      </c>
      <c r="N8" s="55">
        <f>CEILING(D8*(1+O8),5)</f>
        <v>1255</v>
      </c>
      <c r="O8" s="22">
        <f>$S$5</f>
        <v>4.2999999999999997E-2</v>
      </c>
      <c r="P8" s="59">
        <f t="shared" ref="P8:P39" si="3">E8*N8</f>
        <v>65260</v>
      </c>
      <c r="Q8" s="59">
        <f t="shared" ref="Q8:Q39" si="4">P8-F8</f>
        <v>2860</v>
      </c>
      <c r="R8" s="211"/>
      <c r="S8" s="21">
        <f>N8/D8-1</f>
        <v>4.5833333333333393E-2</v>
      </c>
    </row>
    <row r="9" spans="1:16143" ht="30">
      <c r="A9" s="12" t="s">
        <v>311</v>
      </c>
      <c r="B9" s="15" t="s">
        <v>13</v>
      </c>
      <c r="C9" s="11" t="s">
        <v>10</v>
      </c>
      <c r="D9" s="52">
        <v>870</v>
      </c>
      <c r="E9" s="30"/>
      <c r="F9" s="30"/>
      <c r="G9" s="30">
        <f t="shared" ref="G9:G72" si="5">I9*D9</f>
        <v>0</v>
      </c>
      <c r="H9" s="30">
        <v>0</v>
      </c>
      <c r="I9" s="30">
        <v>0</v>
      </c>
      <c r="J9" s="90">
        <v>830</v>
      </c>
      <c r="K9" s="29">
        <v>201001844</v>
      </c>
      <c r="L9" s="15" t="str">
        <f t="shared" si="2"/>
        <v>УЗИ печени и желчных протоков</v>
      </c>
      <c r="M9" s="11" t="s">
        <v>10</v>
      </c>
      <c r="N9" s="55">
        <f t="shared" ref="N9:N71" si="6">CEILING(D9*(1+O9),5)</f>
        <v>910</v>
      </c>
      <c r="O9" s="22">
        <f t="shared" ref="O9:O71" si="7">$S$5</f>
        <v>4.2999999999999997E-2</v>
      </c>
      <c r="P9" s="59">
        <f t="shared" si="3"/>
        <v>0</v>
      </c>
      <c r="Q9" s="59">
        <f t="shared" si="4"/>
        <v>0</v>
      </c>
      <c r="R9" s="211"/>
      <c r="S9" s="21">
        <f t="shared" ref="S9:S71" si="8">N9/D9-1</f>
        <v>4.5977011494252817E-2</v>
      </c>
    </row>
    <row r="10" spans="1:16143" ht="15.6" customHeight="1">
      <c r="A10" s="12" t="s">
        <v>312</v>
      </c>
      <c r="B10" s="15" t="s">
        <v>14</v>
      </c>
      <c r="C10" s="11" t="s">
        <v>10</v>
      </c>
      <c r="D10" s="52">
        <v>870</v>
      </c>
      <c r="E10" s="30">
        <v>2</v>
      </c>
      <c r="F10" s="30">
        <f>E10*D10</f>
        <v>1740</v>
      </c>
      <c r="G10" s="30">
        <f t="shared" si="5"/>
        <v>1740</v>
      </c>
      <c r="H10" s="30">
        <v>1660</v>
      </c>
      <c r="I10" s="30">
        <v>2</v>
      </c>
      <c r="J10" s="90">
        <v>830</v>
      </c>
      <c r="K10" s="29">
        <v>201001845</v>
      </c>
      <c r="L10" s="15" t="str">
        <f t="shared" si="2"/>
        <v>УЗИ желчного пузыря</v>
      </c>
      <c r="M10" s="11" t="s">
        <v>10</v>
      </c>
      <c r="N10" s="55">
        <f t="shared" si="6"/>
        <v>910</v>
      </c>
      <c r="O10" s="22">
        <f t="shared" si="7"/>
        <v>4.2999999999999997E-2</v>
      </c>
      <c r="P10" s="59">
        <f t="shared" si="3"/>
        <v>1820</v>
      </c>
      <c r="Q10" s="59">
        <f t="shared" si="4"/>
        <v>80</v>
      </c>
      <c r="R10" s="211"/>
      <c r="S10" s="21">
        <f t="shared" si="8"/>
        <v>4.5977011494252817E-2</v>
      </c>
    </row>
    <row r="11" spans="1:16143" ht="30">
      <c r="A11" s="12" t="s">
        <v>313</v>
      </c>
      <c r="B11" s="15" t="s">
        <v>15</v>
      </c>
      <c r="C11" s="11" t="s">
        <v>10</v>
      </c>
      <c r="D11" s="52">
        <v>1085</v>
      </c>
      <c r="E11" s="30"/>
      <c r="F11" s="30"/>
      <c r="G11" s="30">
        <f t="shared" si="5"/>
        <v>0</v>
      </c>
      <c r="H11" s="30">
        <v>0</v>
      </c>
      <c r="I11" s="30">
        <v>0</v>
      </c>
      <c r="J11" s="90">
        <v>1040</v>
      </c>
      <c r="K11" s="29">
        <v>201001846</v>
      </c>
      <c r="L11" s="15" t="str">
        <f t="shared" si="2"/>
        <v>УЗИ желчного пузыря с определением функции</v>
      </c>
      <c r="M11" s="11" t="s">
        <v>10</v>
      </c>
      <c r="N11" s="55">
        <f t="shared" si="6"/>
        <v>1135</v>
      </c>
      <c r="O11" s="22">
        <f t="shared" si="7"/>
        <v>4.2999999999999997E-2</v>
      </c>
      <c r="P11" s="59">
        <f t="shared" si="3"/>
        <v>0</v>
      </c>
      <c r="Q11" s="59">
        <f t="shared" si="4"/>
        <v>0</v>
      </c>
      <c r="R11" s="211"/>
      <c r="S11" s="21">
        <f t="shared" si="8"/>
        <v>4.6082949308755783E-2</v>
      </c>
    </row>
    <row r="12" spans="1:16143" ht="15.6" customHeight="1">
      <c r="A12" s="12" t="s">
        <v>314</v>
      </c>
      <c r="B12" s="15" t="s">
        <v>16</v>
      </c>
      <c r="C12" s="11" t="s">
        <v>10</v>
      </c>
      <c r="D12" s="52">
        <v>870</v>
      </c>
      <c r="E12" s="30"/>
      <c r="F12" s="30"/>
      <c r="G12" s="30">
        <f t="shared" si="5"/>
        <v>0</v>
      </c>
      <c r="H12" s="30">
        <v>0</v>
      </c>
      <c r="I12" s="30">
        <v>0</v>
      </c>
      <c r="J12" s="90">
        <v>830</v>
      </c>
      <c r="K12" s="29">
        <v>201001847</v>
      </c>
      <c r="L12" s="15" t="str">
        <f t="shared" si="2"/>
        <v>УЗИ поджелудочной железы</v>
      </c>
      <c r="M12" s="11" t="s">
        <v>10</v>
      </c>
      <c r="N12" s="55">
        <f t="shared" si="6"/>
        <v>910</v>
      </c>
      <c r="O12" s="22">
        <f t="shared" si="7"/>
        <v>4.2999999999999997E-2</v>
      </c>
      <c r="P12" s="59">
        <f t="shared" si="3"/>
        <v>0</v>
      </c>
      <c r="Q12" s="59">
        <f t="shared" si="4"/>
        <v>0</v>
      </c>
      <c r="R12" s="211"/>
      <c r="S12" s="21">
        <f t="shared" si="8"/>
        <v>4.5977011494252817E-2</v>
      </c>
    </row>
    <row r="13" spans="1:16143" ht="30">
      <c r="A13" s="12" t="s">
        <v>315</v>
      </c>
      <c r="B13" s="15" t="s">
        <v>17</v>
      </c>
      <c r="C13" s="11" t="s">
        <v>10</v>
      </c>
      <c r="D13" s="52">
        <v>870</v>
      </c>
      <c r="E13" s="30"/>
      <c r="F13" s="30"/>
      <c r="G13" s="30">
        <f t="shared" si="5"/>
        <v>0</v>
      </c>
      <c r="H13" s="30">
        <v>0</v>
      </c>
      <c r="I13" s="30">
        <v>0</v>
      </c>
      <c r="J13" s="90">
        <v>830</v>
      </c>
      <c r="K13" s="29">
        <v>201001848</v>
      </c>
      <c r="L13" s="15" t="str">
        <f t="shared" si="2"/>
        <v>УЗИ селезенки</v>
      </c>
      <c r="M13" s="11" t="s">
        <v>10</v>
      </c>
      <c r="N13" s="55">
        <f t="shared" si="6"/>
        <v>910</v>
      </c>
      <c r="O13" s="22">
        <f t="shared" si="7"/>
        <v>4.2999999999999997E-2</v>
      </c>
      <c r="P13" s="59">
        <f t="shared" si="3"/>
        <v>0</v>
      </c>
      <c r="Q13" s="59">
        <f t="shared" si="4"/>
        <v>0</v>
      </c>
      <c r="R13" s="211"/>
      <c r="S13" s="21">
        <f t="shared" si="8"/>
        <v>4.5977011494252817E-2</v>
      </c>
    </row>
    <row r="14" spans="1:16143" ht="30" customHeight="1">
      <c r="A14" s="12" t="s">
        <v>316</v>
      </c>
      <c r="B14" s="15" t="s">
        <v>18</v>
      </c>
      <c r="C14" s="11" t="s">
        <v>10</v>
      </c>
      <c r="D14" s="52">
        <v>870</v>
      </c>
      <c r="E14" s="30"/>
      <c r="F14" s="30"/>
      <c r="G14" s="30">
        <f t="shared" si="5"/>
        <v>8700</v>
      </c>
      <c r="H14" s="30">
        <v>8300</v>
      </c>
      <c r="I14" s="30">
        <v>10</v>
      </c>
      <c r="J14" s="90">
        <v>830</v>
      </c>
      <c r="K14" s="29">
        <v>201001849</v>
      </c>
      <c r="L14" s="15" t="str">
        <f t="shared" si="2"/>
        <v>УЗИ почек, надпочечников, забрюшинного пространства и мочевого пузыря</v>
      </c>
      <c r="M14" s="11" t="s">
        <v>10</v>
      </c>
      <c r="N14" s="55">
        <f t="shared" si="6"/>
        <v>910</v>
      </c>
      <c r="O14" s="22">
        <f t="shared" si="7"/>
        <v>4.2999999999999997E-2</v>
      </c>
      <c r="P14" s="59">
        <f t="shared" si="3"/>
        <v>0</v>
      </c>
      <c r="Q14" s="59">
        <f t="shared" si="4"/>
        <v>0</v>
      </c>
      <c r="R14" s="211"/>
      <c r="S14" s="21">
        <f t="shared" si="8"/>
        <v>4.5977011494252817E-2</v>
      </c>
    </row>
    <row r="15" spans="1:16143" ht="30">
      <c r="A15" s="12" t="s">
        <v>317</v>
      </c>
      <c r="B15" s="15" t="s">
        <v>19</v>
      </c>
      <c r="C15" s="11" t="s">
        <v>10</v>
      </c>
      <c r="D15" s="52">
        <v>870</v>
      </c>
      <c r="E15" s="30">
        <v>58</v>
      </c>
      <c r="F15" s="30">
        <f>E15*D15</f>
        <v>50460</v>
      </c>
      <c r="G15" s="30">
        <f t="shared" si="5"/>
        <v>53070</v>
      </c>
      <c r="H15" s="30">
        <v>50630</v>
      </c>
      <c r="I15" s="30">
        <v>61</v>
      </c>
      <c r="J15" s="90">
        <v>830</v>
      </c>
      <c r="K15" s="29">
        <v>201001850</v>
      </c>
      <c r="L15" s="15" t="str">
        <f t="shared" si="2"/>
        <v>УЗИ почек</v>
      </c>
      <c r="M15" s="11" t="s">
        <v>10</v>
      </c>
      <c r="N15" s="55">
        <f t="shared" si="6"/>
        <v>910</v>
      </c>
      <c r="O15" s="22">
        <f t="shared" si="7"/>
        <v>4.2999999999999997E-2</v>
      </c>
      <c r="P15" s="59">
        <f t="shared" si="3"/>
        <v>52780</v>
      </c>
      <c r="Q15" s="59">
        <f t="shared" si="4"/>
        <v>2320</v>
      </c>
      <c r="R15" s="211"/>
      <c r="S15" s="21">
        <f t="shared" si="8"/>
        <v>4.5977011494252817E-2</v>
      </c>
    </row>
    <row r="16" spans="1:16143" ht="30" customHeight="1">
      <c r="A16" s="12" t="s">
        <v>318</v>
      </c>
      <c r="B16" s="15" t="s">
        <v>20</v>
      </c>
      <c r="C16" s="11" t="s">
        <v>10</v>
      </c>
      <c r="D16" s="52">
        <v>1085</v>
      </c>
      <c r="E16" s="30">
        <v>10</v>
      </c>
      <c r="F16" s="30">
        <f>E16*D16</f>
        <v>10850</v>
      </c>
      <c r="G16" s="30">
        <f t="shared" si="5"/>
        <v>24955</v>
      </c>
      <c r="H16" s="30">
        <v>23920</v>
      </c>
      <c r="I16" s="30">
        <v>23</v>
      </c>
      <c r="J16" s="90">
        <v>1040</v>
      </c>
      <c r="K16" s="29">
        <v>201001851</v>
      </c>
      <c r="L16" s="15" t="str">
        <f t="shared" si="2"/>
        <v>УЗИ почек с исследованием почечного кровотока</v>
      </c>
      <c r="M16" s="11" t="s">
        <v>10</v>
      </c>
      <c r="N16" s="55">
        <f t="shared" si="6"/>
        <v>1135</v>
      </c>
      <c r="O16" s="22">
        <f t="shared" si="7"/>
        <v>4.2999999999999997E-2</v>
      </c>
      <c r="P16" s="59">
        <f t="shared" si="3"/>
        <v>11350</v>
      </c>
      <c r="Q16" s="59">
        <f t="shared" si="4"/>
        <v>500</v>
      </c>
      <c r="R16" s="211"/>
      <c r="S16" s="21">
        <f t="shared" si="8"/>
        <v>4.6082949308755783E-2</v>
      </c>
    </row>
    <row r="17" spans="1:19" ht="30">
      <c r="A17" s="12" t="s">
        <v>319</v>
      </c>
      <c r="B17" s="15" t="s">
        <v>21</v>
      </c>
      <c r="C17" s="11" t="s">
        <v>10</v>
      </c>
      <c r="D17" s="52">
        <v>545</v>
      </c>
      <c r="E17" s="30"/>
      <c r="F17" s="30"/>
      <c r="G17" s="30">
        <f t="shared" si="5"/>
        <v>0</v>
      </c>
      <c r="H17" s="30">
        <v>0</v>
      </c>
      <c r="I17" s="30">
        <v>0</v>
      </c>
      <c r="J17" s="90">
        <v>520</v>
      </c>
      <c r="K17" s="29">
        <v>201001852</v>
      </c>
      <c r="L17" s="15" t="str">
        <f t="shared" si="2"/>
        <v>УЗИ надпочечников</v>
      </c>
      <c r="M17" s="11" t="s">
        <v>10</v>
      </c>
      <c r="N17" s="55">
        <f t="shared" si="6"/>
        <v>570</v>
      </c>
      <c r="O17" s="22">
        <f t="shared" si="7"/>
        <v>4.2999999999999997E-2</v>
      </c>
      <c r="P17" s="59">
        <f t="shared" si="3"/>
        <v>0</v>
      </c>
      <c r="Q17" s="59">
        <f t="shared" si="4"/>
        <v>0</v>
      </c>
      <c r="R17" s="211"/>
      <c r="S17" s="21">
        <f t="shared" si="8"/>
        <v>4.587155963302747E-2</v>
      </c>
    </row>
    <row r="18" spans="1:19" ht="15.6" customHeight="1">
      <c r="A18" s="12" t="s">
        <v>320</v>
      </c>
      <c r="B18" s="15" t="s">
        <v>22</v>
      </c>
      <c r="C18" s="11" t="s">
        <v>10</v>
      </c>
      <c r="D18" s="52">
        <v>545</v>
      </c>
      <c r="E18" s="30">
        <v>12</v>
      </c>
      <c r="F18" s="30">
        <f>E18*D18</f>
        <v>6540</v>
      </c>
      <c r="G18" s="30">
        <f t="shared" si="5"/>
        <v>7085</v>
      </c>
      <c r="H18" s="30">
        <v>6760</v>
      </c>
      <c r="I18" s="30">
        <v>13</v>
      </c>
      <c r="J18" s="90">
        <v>520</v>
      </c>
      <c r="K18" s="29">
        <v>201001853</v>
      </c>
      <c r="L18" s="15" t="str">
        <f t="shared" si="2"/>
        <v>УЗИ мочевого пузыря</v>
      </c>
      <c r="M18" s="11" t="s">
        <v>10</v>
      </c>
      <c r="N18" s="55">
        <f t="shared" si="6"/>
        <v>570</v>
      </c>
      <c r="O18" s="22">
        <f t="shared" si="7"/>
        <v>4.2999999999999997E-2</v>
      </c>
      <c r="P18" s="59">
        <f t="shared" si="3"/>
        <v>6840</v>
      </c>
      <c r="Q18" s="59">
        <f t="shared" si="4"/>
        <v>300</v>
      </c>
      <c r="R18" s="211"/>
      <c r="S18" s="21">
        <f t="shared" si="8"/>
        <v>4.587155963302747E-2</v>
      </c>
    </row>
    <row r="19" spans="1:19" ht="30">
      <c r="A19" s="12" t="s">
        <v>321</v>
      </c>
      <c r="B19" s="15" t="s">
        <v>23</v>
      </c>
      <c r="C19" s="11" t="s">
        <v>10</v>
      </c>
      <c r="D19" s="52">
        <v>870</v>
      </c>
      <c r="E19" s="30">
        <v>2</v>
      </c>
      <c r="F19" s="30">
        <f>E19*D19</f>
        <v>1740</v>
      </c>
      <c r="G19" s="30">
        <f t="shared" si="5"/>
        <v>2610</v>
      </c>
      <c r="H19" s="30">
        <v>2490</v>
      </c>
      <c r="I19" s="30">
        <v>3</v>
      </c>
      <c r="J19" s="90">
        <v>830</v>
      </c>
      <c r="K19" s="29">
        <v>201001854</v>
      </c>
      <c r="L19" s="15" t="str">
        <f t="shared" si="2"/>
        <v>УЗИ мочевого пузыря с определением остаточной мочи</v>
      </c>
      <c r="M19" s="11" t="s">
        <v>10</v>
      </c>
      <c r="N19" s="55">
        <f t="shared" si="6"/>
        <v>910</v>
      </c>
      <c r="O19" s="22">
        <f t="shared" si="7"/>
        <v>4.2999999999999997E-2</v>
      </c>
      <c r="P19" s="59">
        <f t="shared" si="3"/>
        <v>1820</v>
      </c>
      <c r="Q19" s="59">
        <f t="shared" si="4"/>
        <v>80</v>
      </c>
      <c r="R19" s="211"/>
      <c r="S19" s="21">
        <f t="shared" si="8"/>
        <v>4.5977011494252817E-2</v>
      </c>
    </row>
    <row r="20" spans="1:19" ht="30" customHeight="1">
      <c r="A20" s="12" t="s">
        <v>322</v>
      </c>
      <c r="B20" s="15" t="s">
        <v>24</v>
      </c>
      <c r="C20" s="11" t="s">
        <v>10</v>
      </c>
      <c r="D20" s="52">
        <v>1085</v>
      </c>
      <c r="E20" s="30">
        <v>8</v>
      </c>
      <c r="F20" s="30">
        <f>E20*D20</f>
        <v>8680</v>
      </c>
      <c r="G20" s="30">
        <f t="shared" si="5"/>
        <v>4340</v>
      </c>
      <c r="H20" s="30">
        <v>4160</v>
      </c>
      <c r="I20" s="30">
        <v>4</v>
      </c>
      <c r="J20" s="90">
        <v>1040</v>
      </c>
      <c r="K20" s="29">
        <v>201001855</v>
      </c>
      <c r="L20" s="15" t="str">
        <f t="shared" si="2"/>
        <v>УЗИ мочевого пузыря и предстательной железы с определением остаточной мочи</v>
      </c>
      <c r="M20" s="11" t="s">
        <v>10</v>
      </c>
      <c r="N20" s="55">
        <f t="shared" si="6"/>
        <v>1135</v>
      </c>
      <c r="O20" s="22">
        <f t="shared" si="7"/>
        <v>4.2999999999999997E-2</v>
      </c>
      <c r="P20" s="59">
        <f t="shared" si="3"/>
        <v>9080</v>
      </c>
      <c r="Q20" s="59">
        <f t="shared" si="4"/>
        <v>400</v>
      </c>
      <c r="R20" s="211"/>
      <c r="S20" s="21">
        <f t="shared" si="8"/>
        <v>4.6082949308755783E-2</v>
      </c>
    </row>
    <row r="21" spans="1:19" ht="30">
      <c r="A21" s="12" t="s">
        <v>323</v>
      </c>
      <c r="B21" s="15" t="s">
        <v>25</v>
      </c>
      <c r="C21" s="11" t="s">
        <v>10</v>
      </c>
      <c r="D21" s="52">
        <v>870</v>
      </c>
      <c r="E21" s="30">
        <v>4</v>
      </c>
      <c r="F21" s="30">
        <f>E21*D21</f>
        <v>3480</v>
      </c>
      <c r="G21" s="30">
        <f t="shared" si="5"/>
        <v>2610</v>
      </c>
      <c r="H21" s="30">
        <v>2490</v>
      </c>
      <c r="I21" s="30">
        <v>3</v>
      </c>
      <c r="J21" s="90">
        <v>830</v>
      </c>
      <c r="K21" s="29">
        <v>201001856</v>
      </c>
      <c r="L21" s="15" t="str">
        <f t="shared" si="2"/>
        <v>УЗИ предстательной железы (трансабдоменальное)</v>
      </c>
      <c r="M21" s="11" t="s">
        <v>10</v>
      </c>
      <c r="N21" s="55">
        <f t="shared" si="6"/>
        <v>910</v>
      </c>
      <c r="O21" s="22">
        <f t="shared" si="7"/>
        <v>4.2999999999999997E-2</v>
      </c>
      <c r="P21" s="59">
        <f t="shared" si="3"/>
        <v>3640</v>
      </c>
      <c r="Q21" s="59">
        <f t="shared" si="4"/>
        <v>160</v>
      </c>
      <c r="R21" s="211"/>
      <c r="S21" s="21">
        <f t="shared" si="8"/>
        <v>4.5977011494252817E-2</v>
      </c>
    </row>
    <row r="22" spans="1:19" ht="30" customHeight="1">
      <c r="A22" s="12" t="s">
        <v>324</v>
      </c>
      <c r="B22" s="15" t="s">
        <v>26</v>
      </c>
      <c r="C22" s="11" t="s">
        <v>10</v>
      </c>
      <c r="D22" s="52">
        <v>1085</v>
      </c>
      <c r="E22" s="30"/>
      <c r="F22" s="30"/>
      <c r="G22" s="30">
        <f t="shared" si="5"/>
        <v>1085</v>
      </c>
      <c r="H22" s="30">
        <v>1040</v>
      </c>
      <c r="I22" s="30">
        <v>1</v>
      </c>
      <c r="J22" s="90">
        <v>1040</v>
      </c>
      <c r="K22" s="29">
        <v>201001857</v>
      </c>
      <c r="L22" s="15" t="str">
        <f t="shared" si="2"/>
        <v>УЗИ предстательной железы (трансректальное)</v>
      </c>
      <c r="M22" s="11" t="s">
        <v>10</v>
      </c>
      <c r="N22" s="55">
        <f t="shared" si="6"/>
        <v>1135</v>
      </c>
      <c r="O22" s="22">
        <f t="shared" si="7"/>
        <v>4.2999999999999997E-2</v>
      </c>
      <c r="P22" s="59">
        <f t="shared" si="3"/>
        <v>0</v>
      </c>
      <c r="Q22" s="59">
        <f t="shared" si="4"/>
        <v>0</v>
      </c>
      <c r="R22" s="211"/>
      <c r="S22" s="21">
        <f t="shared" si="8"/>
        <v>4.6082949308755783E-2</v>
      </c>
    </row>
    <row r="23" spans="1:19" ht="30">
      <c r="A23" s="12" t="s">
        <v>325</v>
      </c>
      <c r="B23" s="15" t="s">
        <v>27</v>
      </c>
      <c r="C23" s="11" t="s">
        <v>10</v>
      </c>
      <c r="D23" s="52">
        <v>870</v>
      </c>
      <c r="E23" s="30"/>
      <c r="F23" s="30"/>
      <c r="G23" s="30">
        <f t="shared" si="5"/>
        <v>0</v>
      </c>
      <c r="H23" s="30">
        <v>0</v>
      </c>
      <c r="I23" s="30">
        <v>0</v>
      </c>
      <c r="J23" s="90">
        <v>830</v>
      </c>
      <c r="K23" s="29">
        <v>201001858</v>
      </c>
      <c r="L23" s="15" t="str">
        <f t="shared" si="2"/>
        <v>УЗИ органов малого таза (трансабдоменальное)</v>
      </c>
      <c r="M23" s="11" t="s">
        <v>10</v>
      </c>
      <c r="N23" s="55">
        <f t="shared" si="6"/>
        <v>910</v>
      </c>
      <c r="O23" s="22">
        <f t="shared" si="7"/>
        <v>4.2999999999999997E-2</v>
      </c>
      <c r="P23" s="59">
        <f t="shared" si="3"/>
        <v>0</v>
      </c>
      <c r="Q23" s="59">
        <f t="shared" si="4"/>
        <v>0</v>
      </c>
      <c r="R23" s="211"/>
      <c r="S23" s="21">
        <f t="shared" si="8"/>
        <v>4.5977011494252817E-2</v>
      </c>
    </row>
    <row r="24" spans="1:19" ht="30">
      <c r="A24" s="12" t="s">
        <v>326</v>
      </c>
      <c r="B24" s="15" t="s">
        <v>358</v>
      </c>
      <c r="C24" s="11" t="s">
        <v>10</v>
      </c>
      <c r="D24" s="52">
        <v>1085</v>
      </c>
      <c r="E24" s="30">
        <v>54</v>
      </c>
      <c r="F24" s="30">
        <f>E24*D24</f>
        <v>58590</v>
      </c>
      <c r="G24" s="30">
        <f t="shared" si="5"/>
        <v>144305</v>
      </c>
      <c r="H24" s="30">
        <v>138320</v>
      </c>
      <c r="I24" s="30">
        <v>133</v>
      </c>
      <c r="J24" s="90">
        <v>1040</v>
      </c>
      <c r="K24" s="29">
        <v>201001859</v>
      </c>
      <c r="L24" s="15" t="str">
        <f t="shared" si="2"/>
        <v>УЗИ органов малого таза (абдоминальное+трансвагинальное)</v>
      </c>
      <c r="M24" s="11" t="s">
        <v>10</v>
      </c>
      <c r="N24" s="55">
        <f t="shared" si="6"/>
        <v>1135</v>
      </c>
      <c r="O24" s="22">
        <f t="shared" si="7"/>
        <v>4.2999999999999997E-2</v>
      </c>
      <c r="P24" s="59">
        <f t="shared" si="3"/>
        <v>61290</v>
      </c>
      <c r="Q24" s="59">
        <f t="shared" si="4"/>
        <v>2700</v>
      </c>
      <c r="R24" s="211"/>
      <c r="S24" s="21">
        <f t="shared" si="8"/>
        <v>4.6082949308755783E-2</v>
      </c>
    </row>
    <row r="25" spans="1:19" ht="30">
      <c r="A25" s="12" t="s">
        <v>327</v>
      </c>
      <c r="B25" s="15" t="s">
        <v>29</v>
      </c>
      <c r="C25" s="11" t="s">
        <v>10</v>
      </c>
      <c r="D25" s="52">
        <v>870</v>
      </c>
      <c r="E25" s="30"/>
      <c r="F25" s="30"/>
      <c r="G25" s="30">
        <f t="shared" si="5"/>
        <v>870</v>
      </c>
      <c r="H25" s="30">
        <v>830</v>
      </c>
      <c r="I25" s="30">
        <v>1</v>
      </c>
      <c r="J25" s="90">
        <v>830</v>
      </c>
      <c r="K25" s="29">
        <v>201001860</v>
      </c>
      <c r="L25" s="15" t="str">
        <f t="shared" si="2"/>
        <v>УЗИ мошонки</v>
      </c>
      <c r="M25" s="11" t="s">
        <v>10</v>
      </c>
      <c r="N25" s="55">
        <f t="shared" si="6"/>
        <v>910</v>
      </c>
      <c r="O25" s="22">
        <f t="shared" si="7"/>
        <v>4.2999999999999997E-2</v>
      </c>
      <c r="P25" s="59">
        <f t="shared" si="3"/>
        <v>0</v>
      </c>
      <c r="Q25" s="59">
        <f t="shared" si="4"/>
        <v>0</v>
      </c>
      <c r="R25" s="211"/>
      <c r="S25" s="21">
        <f t="shared" si="8"/>
        <v>4.5977011494252817E-2</v>
      </c>
    </row>
    <row r="26" spans="1:19" ht="30">
      <c r="A26" s="12" t="s">
        <v>328</v>
      </c>
      <c r="B26" s="15" t="s">
        <v>30</v>
      </c>
      <c r="C26" s="11" t="s">
        <v>10</v>
      </c>
      <c r="D26" s="52">
        <v>1085</v>
      </c>
      <c r="E26" s="30">
        <v>2</v>
      </c>
      <c r="F26" s="30">
        <f>E26*D26</f>
        <v>2170</v>
      </c>
      <c r="G26" s="30">
        <f t="shared" si="5"/>
        <v>9765</v>
      </c>
      <c r="H26" s="30">
        <v>9360</v>
      </c>
      <c r="I26" s="30">
        <v>9</v>
      </c>
      <c r="J26" s="90">
        <v>1040</v>
      </c>
      <c r="K26" s="29">
        <v>201001861</v>
      </c>
      <c r="L26" s="15" t="str">
        <f t="shared" si="2"/>
        <v>УЗИ крупных суставов (одной локализации)</v>
      </c>
      <c r="M26" s="11" t="s">
        <v>10</v>
      </c>
      <c r="N26" s="55">
        <f t="shared" si="6"/>
        <v>1135</v>
      </c>
      <c r="O26" s="22">
        <f t="shared" si="7"/>
        <v>4.2999999999999997E-2</v>
      </c>
      <c r="P26" s="59">
        <f t="shared" si="3"/>
        <v>2270</v>
      </c>
      <c r="Q26" s="59">
        <f t="shared" si="4"/>
        <v>100</v>
      </c>
      <c r="R26" s="211"/>
      <c r="S26" s="21">
        <f t="shared" si="8"/>
        <v>4.6082949308755783E-2</v>
      </c>
    </row>
    <row r="27" spans="1:19" ht="15.6" customHeight="1">
      <c r="A27" s="12" t="s">
        <v>329</v>
      </c>
      <c r="B27" s="15" t="s">
        <v>31</v>
      </c>
      <c r="C27" s="11" t="s">
        <v>10</v>
      </c>
      <c r="D27" s="52">
        <v>660</v>
      </c>
      <c r="E27" s="30"/>
      <c r="F27" s="30"/>
      <c r="G27" s="30">
        <f t="shared" si="5"/>
        <v>0</v>
      </c>
      <c r="H27" s="30">
        <v>0</v>
      </c>
      <c r="I27" s="30">
        <v>0</v>
      </c>
      <c r="J27" s="90">
        <v>630</v>
      </c>
      <c r="K27" s="29">
        <v>201001862</v>
      </c>
      <c r="L27" s="15" t="str">
        <f t="shared" si="2"/>
        <v>УЗИ шейного отдела позвоночника</v>
      </c>
      <c r="M27" s="11" t="s">
        <v>10</v>
      </c>
      <c r="N27" s="55">
        <f t="shared" si="6"/>
        <v>690</v>
      </c>
      <c r="O27" s="22">
        <f t="shared" si="7"/>
        <v>4.2999999999999997E-2</v>
      </c>
      <c r="P27" s="59">
        <f t="shared" si="3"/>
        <v>0</v>
      </c>
      <c r="Q27" s="59">
        <f t="shared" si="4"/>
        <v>0</v>
      </c>
      <c r="R27" s="211"/>
      <c r="S27" s="21">
        <f t="shared" si="8"/>
        <v>4.5454545454545414E-2</v>
      </c>
    </row>
    <row r="28" spans="1:19" ht="30">
      <c r="A28" s="12" t="s">
        <v>330</v>
      </c>
      <c r="B28" s="15" t="s">
        <v>32</v>
      </c>
      <c r="C28" s="11" t="s">
        <v>10</v>
      </c>
      <c r="D28" s="52">
        <v>660</v>
      </c>
      <c r="E28" s="30"/>
      <c r="F28" s="30"/>
      <c r="G28" s="30">
        <f t="shared" si="5"/>
        <v>0</v>
      </c>
      <c r="H28" s="30">
        <v>0</v>
      </c>
      <c r="I28" s="30">
        <v>0</v>
      </c>
      <c r="J28" s="90">
        <v>630</v>
      </c>
      <c r="K28" s="29">
        <v>201001863</v>
      </c>
      <c r="L28" s="15" t="str">
        <f t="shared" si="2"/>
        <v>УЗИ грудного отдела позвоночника</v>
      </c>
      <c r="M28" s="11" t="s">
        <v>10</v>
      </c>
      <c r="N28" s="55">
        <f t="shared" si="6"/>
        <v>690</v>
      </c>
      <c r="O28" s="22">
        <f t="shared" si="7"/>
        <v>4.2999999999999997E-2</v>
      </c>
      <c r="P28" s="59">
        <f t="shared" si="3"/>
        <v>0</v>
      </c>
      <c r="Q28" s="59">
        <f t="shared" si="4"/>
        <v>0</v>
      </c>
      <c r="R28" s="211"/>
      <c r="S28" s="21">
        <f t="shared" si="8"/>
        <v>4.5454545454545414E-2</v>
      </c>
    </row>
    <row r="29" spans="1:19" ht="30">
      <c r="A29" s="12" t="s">
        <v>331</v>
      </c>
      <c r="B29" s="15" t="s">
        <v>33</v>
      </c>
      <c r="C29" s="11" t="s">
        <v>10</v>
      </c>
      <c r="D29" s="52">
        <v>660</v>
      </c>
      <c r="E29" s="30"/>
      <c r="F29" s="30"/>
      <c r="G29" s="30">
        <f t="shared" si="5"/>
        <v>0</v>
      </c>
      <c r="H29" s="30">
        <v>0</v>
      </c>
      <c r="I29" s="30">
        <v>0</v>
      </c>
      <c r="J29" s="90">
        <v>630</v>
      </c>
      <c r="K29" s="29">
        <v>201001864</v>
      </c>
      <c r="L29" s="15" t="str">
        <f t="shared" si="2"/>
        <v>УЗИ поясничного отдела позвоночника</v>
      </c>
      <c r="M29" s="11" t="s">
        <v>10</v>
      </c>
      <c r="N29" s="55">
        <f t="shared" si="6"/>
        <v>690</v>
      </c>
      <c r="O29" s="22">
        <f t="shared" si="7"/>
        <v>4.2999999999999997E-2</v>
      </c>
      <c r="P29" s="59">
        <f t="shared" si="3"/>
        <v>0</v>
      </c>
      <c r="Q29" s="59">
        <f t="shared" si="4"/>
        <v>0</v>
      </c>
      <c r="R29" s="211"/>
      <c r="S29" s="21">
        <f t="shared" si="8"/>
        <v>4.5454545454545414E-2</v>
      </c>
    </row>
    <row r="30" spans="1:19" ht="15.6" customHeight="1">
      <c r="A30" s="12" t="s">
        <v>332</v>
      </c>
      <c r="B30" s="15" t="s">
        <v>34</v>
      </c>
      <c r="C30" s="11" t="s">
        <v>10</v>
      </c>
      <c r="D30" s="52">
        <v>870</v>
      </c>
      <c r="E30" s="30">
        <v>4</v>
      </c>
      <c r="F30" s="30">
        <f>E30*D30</f>
        <v>3480</v>
      </c>
      <c r="G30" s="30">
        <f t="shared" si="5"/>
        <v>39150</v>
      </c>
      <c r="H30" s="30">
        <v>37350</v>
      </c>
      <c r="I30" s="30">
        <v>45</v>
      </c>
      <c r="J30" s="90">
        <v>830</v>
      </c>
      <c r="K30" s="29">
        <v>201001865</v>
      </c>
      <c r="L30" s="15" t="str">
        <f t="shared" si="2"/>
        <v>УЗИ щитовидной железы</v>
      </c>
      <c r="M30" s="11" t="s">
        <v>10</v>
      </c>
      <c r="N30" s="55">
        <f t="shared" si="6"/>
        <v>910</v>
      </c>
      <c r="O30" s="22">
        <f t="shared" si="7"/>
        <v>4.2999999999999997E-2</v>
      </c>
      <c r="P30" s="59">
        <f t="shared" si="3"/>
        <v>3640</v>
      </c>
      <c r="Q30" s="59">
        <f t="shared" si="4"/>
        <v>160</v>
      </c>
      <c r="R30" s="211"/>
      <c r="S30" s="21">
        <f t="shared" si="8"/>
        <v>4.5977011494252817E-2</v>
      </c>
    </row>
    <row r="31" spans="1:19" ht="30">
      <c r="A31" s="12" t="s">
        <v>333</v>
      </c>
      <c r="B31" s="15" t="s">
        <v>35</v>
      </c>
      <c r="C31" s="11" t="s">
        <v>10</v>
      </c>
      <c r="D31" s="52">
        <v>870</v>
      </c>
      <c r="E31" s="30"/>
      <c r="F31" s="30"/>
      <c r="G31" s="30">
        <f t="shared" si="5"/>
        <v>0</v>
      </c>
      <c r="H31" s="30">
        <v>0</v>
      </c>
      <c r="I31" s="30">
        <v>0</v>
      </c>
      <c r="J31" s="90">
        <v>830</v>
      </c>
      <c r="K31" s="29">
        <v>201001866</v>
      </c>
      <c r="L31" s="15" t="str">
        <f t="shared" si="2"/>
        <v>УЗИ вилочковой железы</v>
      </c>
      <c r="M31" s="11" t="s">
        <v>10</v>
      </c>
      <c r="N31" s="55">
        <f t="shared" si="6"/>
        <v>910</v>
      </c>
      <c r="O31" s="22">
        <f t="shared" si="7"/>
        <v>4.2999999999999997E-2</v>
      </c>
      <c r="P31" s="59">
        <f t="shared" si="3"/>
        <v>0</v>
      </c>
      <c r="Q31" s="59">
        <f t="shared" si="4"/>
        <v>0</v>
      </c>
      <c r="R31" s="211"/>
      <c r="S31" s="21">
        <f t="shared" si="8"/>
        <v>4.5977011494252817E-2</v>
      </c>
    </row>
    <row r="32" spans="1:19" ht="30">
      <c r="A32" s="12" t="s">
        <v>334</v>
      </c>
      <c r="B32" s="15" t="s">
        <v>36</v>
      </c>
      <c r="C32" s="11" t="s">
        <v>10</v>
      </c>
      <c r="D32" s="52">
        <v>870</v>
      </c>
      <c r="E32" s="30">
        <v>4</v>
      </c>
      <c r="F32" s="30">
        <f>E32*D32</f>
        <v>3480</v>
      </c>
      <c r="G32" s="30">
        <f t="shared" si="5"/>
        <v>13050</v>
      </c>
      <c r="H32" s="30">
        <v>12450</v>
      </c>
      <c r="I32" s="30">
        <v>15</v>
      </c>
      <c r="J32" s="90">
        <v>830</v>
      </c>
      <c r="K32" s="29">
        <v>201001867</v>
      </c>
      <c r="L32" s="15" t="str">
        <f t="shared" si="2"/>
        <v>УЗИ молочных желез</v>
      </c>
      <c r="M32" s="11" t="s">
        <v>10</v>
      </c>
      <c r="N32" s="55">
        <f t="shared" si="6"/>
        <v>910</v>
      </c>
      <c r="O32" s="22">
        <f t="shared" si="7"/>
        <v>4.2999999999999997E-2</v>
      </c>
      <c r="P32" s="59">
        <f t="shared" si="3"/>
        <v>3640</v>
      </c>
      <c r="Q32" s="59">
        <f t="shared" si="4"/>
        <v>160</v>
      </c>
      <c r="R32" s="211"/>
      <c r="S32" s="21">
        <f t="shared" si="8"/>
        <v>4.5977011494252817E-2</v>
      </c>
    </row>
    <row r="33" spans="1:19" ht="15.6" customHeight="1">
      <c r="A33" s="12" t="s">
        <v>335</v>
      </c>
      <c r="B33" s="15" t="s">
        <v>37</v>
      </c>
      <c r="C33" s="11" t="s">
        <v>10</v>
      </c>
      <c r="D33" s="52">
        <v>545</v>
      </c>
      <c r="E33" s="30"/>
      <c r="F33" s="30"/>
      <c r="G33" s="30">
        <f t="shared" si="5"/>
        <v>0</v>
      </c>
      <c r="H33" s="30">
        <v>0</v>
      </c>
      <c r="I33" s="30">
        <v>0</v>
      </c>
      <c r="J33" s="90">
        <v>520</v>
      </c>
      <c r="K33" s="29">
        <v>201001868</v>
      </c>
      <c r="L33" s="15" t="str">
        <f t="shared" si="2"/>
        <v>УЗИ слюнных желез (одноименных)</v>
      </c>
      <c r="M33" s="11" t="s">
        <v>10</v>
      </c>
      <c r="N33" s="55">
        <f t="shared" si="6"/>
        <v>570</v>
      </c>
      <c r="O33" s="22">
        <f t="shared" si="7"/>
        <v>4.2999999999999997E-2</v>
      </c>
      <c r="P33" s="59">
        <f t="shared" si="3"/>
        <v>0</v>
      </c>
      <c r="Q33" s="59">
        <f t="shared" si="4"/>
        <v>0</v>
      </c>
      <c r="R33" s="211"/>
      <c r="S33" s="21">
        <f t="shared" si="8"/>
        <v>4.587155963302747E-2</v>
      </c>
    </row>
    <row r="34" spans="1:19" ht="30">
      <c r="A34" s="12" t="s">
        <v>336</v>
      </c>
      <c r="B34" s="15" t="s">
        <v>38</v>
      </c>
      <c r="C34" s="11" t="s">
        <v>10</v>
      </c>
      <c r="D34" s="52">
        <v>545</v>
      </c>
      <c r="E34" s="30">
        <v>4</v>
      </c>
      <c r="F34" s="30">
        <f>E34*D34</f>
        <v>2180</v>
      </c>
      <c r="G34" s="30">
        <f t="shared" si="5"/>
        <v>2180</v>
      </c>
      <c r="H34" s="30">
        <v>2080</v>
      </c>
      <c r="I34" s="30">
        <v>4</v>
      </c>
      <c r="J34" s="90">
        <v>520</v>
      </c>
      <c r="K34" s="29">
        <v>201001869</v>
      </c>
      <c r="L34" s="15" t="str">
        <f t="shared" si="2"/>
        <v>УЗИ лимфоузлов (один регион)</v>
      </c>
      <c r="M34" s="11" t="s">
        <v>10</v>
      </c>
      <c r="N34" s="55">
        <f t="shared" si="6"/>
        <v>570</v>
      </c>
      <c r="O34" s="22">
        <f t="shared" si="7"/>
        <v>4.2999999999999997E-2</v>
      </c>
      <c r="P34" s="59">
        <f t="shared" si="3"/>
        <v>2280</v>
      </c>
      <c r="Q34" s="59">
        <f t="shared" si="4"/>
        <v>100</v>
      </c>
      <c r="R34" s="211"/>
      <c r="S34" s="21">
        <f t="shared" si="8"/>
        <v>4.587155963302747E-2</v>
      </c>
    </row>
    <row r="35" spans="1:19" ht="45">
      <c r="A35" s="12" t="s">
        <v>337</v>
      </c>
      <c r="B35" s="15" t="s">
        <v>39</v>
      </c>
      <c r="C35" s="11" t="s">
        <v>10</v>
      </c>
      <c r="D35" s="52">
        <v>870</v>
      </c>
      <c r="E35" s="30"/>
      <c r="F35" s="30"/>
      <c r="G35" s="30">
        <f t="shared" si="5"/>
        <v>0</v>
      </c>
      <c r="H35" s="30">
        <v>0</v>
      </c>
      <c r="I35" s="30">
        <v>0</v>
      </c>
      <c r="J35" s="90">
        <v>830</v>
      </c>
      <c r="K35" s="29">
        <v>201001870</v>
      </c>
      <c r="L35" s="15" t="str">
        <f t="shared" si="2"/>
        <v>УЗИ полостей (брюшной, грудной и прочих) на наличие свободной жидкости</v>
      </c>
      <c r="M35" s="11" t="s">
        <v>10</v>
      </c>
      <c r="N35" s="55">
        <f t="shared" si="6"/>
        <v>910</v>
      </c>
      <c r="O35" s="22">
        <f t="shared" si="7"/>
        <v>4.2999999999999997E-2</v>
      </c>
      <c r="P35" s="59">
        <f t="shared" si="3"/>
        <v>0</v>
      </c>
      <c r="Q35" s="59">
        <f t="shared" si="4"/>
        <v>0</v>
      </c>
      <c r="R35" s="211"/>
      <c r="S35" s="21">
        <f t="shared" si="8"/>
        <v>4.5977011494252817E-2</v>
      </c>
    </row>
    <row r="36" spans="1:19" ht="15.6" customHeight="1">
      <c r="A36" s="12" t="s">
        <v>338</v>
      </c>
      <c r="B36" s="15" t="s">
        <v>40</v>
      </c>
      <c r="C36" s="11" t="s">
        <v>10</v>
      </c>
      <c r="D36" s="52">
        <v>870</v>
      </c>
      <c r="E36" s="30">
        <v>6</v>
      </c>
      <c r="F36" s="30">
        <f>E36*D36</f>
        <v>5220</v>
      </c>
      <c r="G36" s="30">
        <f t="shared" si="5"/>
        <v>15660</v>
      </c>
      <c r="H36" s="30">
        <v>14940</v>
      </c>
      <c r="I36" s="30">
        <v>18</v>
      </c>
      <c r="J36" s="90">
        <v>830</v>
      </c>
      <c r="K36" s="29">
        <v>201001871</v>
      </c>
      <c r="L36" s="15" t="str">
        <f t="shared" si="2"/>
        <v>УЗИ мягких тканей</v>
      </c>
      <c r="M36" s="11" t="s">
        <v>10</v>
      </c>
      <c r="N36" s="55">
        <f t="shared" si="6"/>
        <v>910</v>
      </c>
      <c r="O36" s="22">
        <f t="shared" si="7"/>
        <v>4.2999999999999997E-2</v>
      </c>
      <c r="P36" s="59">
        <f t="shared" si="3"/>
        <v>5460</v>
      </c>
      <c r="Q36" s="59">
        <f t="shared" si="4"/>
        <v>240</v>
      </c>
      <c r="R36" s="211"/>
      <c r="S36" s="21">
        <f t="shared" si="8"/>
        <v>4.5977011494252817E-2</v>
      </c>
    </row>
    <row r="37" spans="1:19" ht="30">
      <c r="A37" s="12" t="s">
        <v>339</v>
      </c>
      <c r="B37" s="15" t="s">
        <v>41</v>
      </c>
      <c r="C37" s="11" t="s">
        <v>10</v>
      </c>
      <c r="D37" s="52">
        <v>390</v>
      </c>
      <c r="E37" s="30"/>
      <c r="F37" s="30"/>
      <c r="G37" s="30">
        <f t="shared" si="5"/>
        <v>0</v>
      </c>
      <c r="H37" s="30">
        <v>0</v>
      </c>
      <c r="I37" s="30">
        <v>0</v>
      </c>
      <c r="J37" s="90">
        <v>370</v>
      </c>
      <c r="K37" s="29">
        <v>201001872</v>
      </c>
      <c r="L37" s="15" t="str">
        <f t="shared" si="2"/>
        <v>УЗИ полового члена</v>
      </c>
      <c r="M37" s="11" t="s">
        <v>10</v>
      </c>
      <c r="N37" s="55">
        <f t="shared" si="6"/>
        <v>410</v>
      </c>
      <c r="O37" s="22">
        <f t="shared" si="7"/>
        <v>4.2999999999999997E-2</v>
      </c>
      <c r="P37" s="59">
        <f t="shared" si="3"/>
        <v>0</v>
      </c>
      <c r="Q37" s="59">
        <f t="shared" si="4"/>
        <v>0</v>
      </c>
      <c r="R37" s="211"/>
      <c r="S37" s="21">
        <f t="shared" si="8"/>
        <v>5.1282051282051322E-2</v>
      </c>
    </row>
    <row r="38" spans="1:19" ht="60">
      <c r="A38" s="12" t="s">
        <v>340</v>
      </c>
      <c r="B38" s="15" t="s">
        <v>42</v>
      </c>
      <c r="C38" s="11" t="s">
        <v>10</v>
      </c>
      <c r="D38" s="52">
        <v>2715</v>
      </c>
      <c r="E38" s="30">
        <v>6</v>
      </c>
      <c r="F38" s="30">
        <f>E38*D38</f>
        <v>16290</v>
      </c>
      <c r="G38" s="30">
        <f t="shared" si="5"/>
        <v>13575</v>
      </c>
      <c r="H38" s="30">
        <v>13000</v>
      </c>
      <c r="I38" s="30">
        <v>5</v>
      </c>
      <c r="J38" s="90">
        <v>2600</v>
      </c>
      <c r="K38" s="29">
        <v>201005516</v>
      </c>
      <c r="L38" s="15" t="str">
        <f t="shared" si="2"/>
        <v>Ультразвуковое дуплексное сканирование артерий и вен верхних конечностей (рук) (УЗДГ сосудов верхних конечностей)</v>
      </c>
      <c r="M38" s="11" t="s">
        <v>10</v>
      </c>
      <c r="N38" s="55">
        <f t="shared" si="6"/>
        <v>2835</v>
      </c>
      <c r="O38" s="22">
        <f t="shared" si="7"/>
        <v>4.2999999999999997E-2</v>
      </c>
      <c r="P38" s="59">
        <f t="shared" si="3"/>
        <v>17010</v>
      </c>
      <c r="Q38" s="59">
        <f t="shared" si="4"/>
        <v>720</v>
      </c>
      <c r="R38" s="211"/>
      <c r="S38" s="21">
        <f t="shared" si="8"/>
        <v>4.4198895027624419E-2</v>
      </c>
    </row>
    <row r="39" spans="1:19" ht="60">
      <c r="A39" s="12" t="s">
        <v>341</v>
      </c>
      <c r="B39" s="15" t="s">
        <v>44</v>
      </c>
      <c r="C39" s="11" t="s">
        <v>10</v>
      </c>
      <c r="D39" s="52">
        <v>3360</v>
      </c>
      <c r="E39" s="30">
        <v>26</v>
      </c>
      <c r="F39" s="30">
        <f>E39*D39</f>
        <v>87360</v>
      </c>
      <c r="G39" s="30">
        <f t="shared" si="5"/>
        <v>144480</v>
      </c>
      <c r="H39" s="30">
        <v>138460</v>
      </c>
      <c r="I39" s="30">
        <v>43</v>
      </c>
      <c r="J39" s="90">
        <v>3220</v>
      </c>
      <c r="K39" s="29">
        <v>201005517</v>
      </c>
      <c r="L39" s="15" t="str">
        <f t="shared" si="2"/>
        <v>Ультразвуковое дуплексное сканирование артерий и вен нижних конечностей (УЗДГ сосудов нижних конечностей)</v>
      </c>
      <c r="M39" s="11" t="s">
        <v>10</v>
      </c>
      <c r="N39" s="55">
        <f t="shared" si="6"/>
        <v>3505</v>
      </c>
      <c r="O39" s="22">
        <f t="shared" si="7"/>
        <v>4.2999999999999997E-2</v>
      </c>
      <c r="P39" s="59">
        <f t="shared" si="3"/>
        <v>91130</v>
      </c>
      <c r="Q39" s="59">
        <f t="shared" si="4"/>
        <v>3770</v>
      </c>
      <c r="R39" s="211"/>
      <c r="S39" s="21">
        <f t="shared" si="8"/>
        <v>4.3154761904761862E-2</v>
      </c>
    </row>
    <row r="40" spans="1:19" ht="45">
      <c r="A40" s="12" t="s">
        <v>342</v>
      </c>
      <c r="B40" s="15" t="s">
        <v>45</v>
      </c>
      <c r="C40" s="11" t="s">
        <v>10</v>
      </c>
      <c r="D40" s="52">
        <v>1850</v>
      </c>
      <c r="E40" s="30"/>
      <c r="F40" s="30"/>
      <c r="G40" s="30">
        <f t="shared" si="5"/>
        <v>0</v>
      </c>
      <c r="H40" s="30">
        <v>0</v>
      </c>
      <c r="I40" s="30">
        <v>0</v>
      </c>
      <c r="J40" s="90">
        <v>1770</v>
      </c>
      <c r="K40" s="29">
        <v>201005518</v>
      </c>
      <c r="L40" s="15" t="str">
        <f t="shared" si="2"/>
        <v>Ультразвуковое дуплексное сканирование нижней полой вены и ее притоков (УЗДГ НПВ)</v>
      </c>
      <c r="M40" s="11" t="s">
        <v>10</v>
      </c>
      <c r="N40" s="55">
        <f t="shared" si="6"/>
        <v>1930</v>
      </c>
      <c r="O40" s="22">
        <f t="shared" si="7"/>
        <v>4.2999999999999997E-2</v>
      </c>
      <c r="P40" s="59">
        <f t="shared" ref="P40:P70" si="9">E40*N40</f>
        <v>0</v>
      </c>
      <c r="Q40" s="59">
        <f t="shared" ref="Q40:Q70" si="10">P40-F40</f>
        <v>0</v>
      </c>
      <c r="R40" s="211"/>
      <c r="S40" s="21">
        <f t="shared" si="8"/>
        <v>4.3243243243243246E-2</v>
      </c>
    </row>
    <row r="41" spans="1:19" ht="45">
      <c r="A41" s="12" t="s">
        <v>343</v>
      </c>
      <c r="B41" s="15" t="s">
        <v>46</v>
      </c>
      <c r="C41" s="11" t="s">
        <v>10</v>
      </c>
      <c r="D41" s="52">
        <v>1630</v>
      </c>
      <c r="E41" s="30"/>
      <c r="F41" s="30"/>
      <c r="G41" s="30">
        <f t="shared" si="5"/>
        <v>0</v>
      </c>
      <c r="H41" s="30">
        <v>0</v>
      </c>
      <c r="I41" s="30">
        <v>0</v>
      </c>
      <c r="J41" s="90">
        <v>1560</v>
      </c>
      <c r="K41" s="29">
        <v>201005519</v>
      </c>
      <c r="L41" s="15" t="str">
        <f t="shared" si="2"/>
        <v>Ультразвуковое дуплексное сканирование почечных артерий (УЗДГ ПА)</v>
      </c>
      <c r="M41" s="11" t="s">
        <v>10</v>
      </c>
      <c r="N41" s="55">
        <f t="shared" si="6"/>
        <v>1705</v>
      </c>
      <c r="O41" s="22">
        <f t="shared" si="7"/>
        <v>4.2999999999999997E-2</v>
      </c>
      <c r="P41" s="59">
        <f t="shared" si="9"/>
        <v>0</v>
      </c>
      <c r="Q41" s="59">
        <f t="shared" si="10"/>
        <v>0</v>
      </c>
      <c r="R41" s="211"/>
      <c r="S41" s="21">
        <f t="shared" si="8"/>
        <v>4.6012269938650263E-2</v>
      </c>
    </row>
    <row r="42" spans="1:19" ht="60">
      <c r="A42" s="12" t="s">
        <v>344</v>
      </c>
      <c r="B42" s="15" t="s">
        <v>47</v>
      </c>
      <c r="C42" s="11" t="s">
        <v>10</v>
      </c>
      <c r="D42" s="52">
        <v>1630</v>
      </c>
      <c r="E42" s="30"/>
      <c r="F42" s="30"/>
      <c r="G42" s="30">
        <f t="shared" si="5"/>
        <v>0</v>
      </c>
      <c r="H42" s="30">
        <v>0</v>
      </c>
      <c r="I42" s="30">
        <v>0</v>
      </c>
      <c r="J42" s="90">
        <v>1560</v>
      </c>
      <c r="K42" s="29">
        <v>201005520</v>
      </c>
      <c r="L42" s="15" t="str">
        <f t="shared" si="2"/>
        <v>Ультразвуковое дуплексное сканирование воротной, верхней и селезеночных вен (УЗДГ, воротной, ВБВ)</v>
      </c>
      <c r="M42" s="11" t="s">
        <v>10</v>
      </c>
      <c r="N42" s="55">
        <f t="shared" si="6"/>
        <v>1705</v>
      </c>
      <c r="O42" s="22">
        <f t="shared" si="7"/>
        <v>4.2999999999999997E-2</v>
      </c>
      <c r="P42" s="59">
        <f t="shared" si="9"/>
        <v>0</v>
      </c>
      <c r="Q42" s="59">
        <f t="shared" si="10"/>
        <v>0</v>
      </c>
      <c r="R42" s="211"/>
      <c r="S42" s="21">
        <f t="shared" si="8"/>
        <v>4.6012269938650263E-2</v>
      </c>
    </row>
    <row r="43" spans="1:19" ht="15.6" customHeight="1">
      <c r="A43" s="12" t="s">
        <v>345</v>
      </c>
      <c r="B43" s="15" t="s">
        <v>48</v>
      </c>
      <c r="C43" s="11" t="s">
        <v>10</v>
      </c>
      <c r="D43" s="52">
        <v>1630</v>
      </c>
      <c r="E43" s="30">
        <v>42</v>
      </c>
      <c r="F43" s="30">
        <f>E43*D43</f>
        <v>68460</v>
      </c>
      <c r="G43" s="30">
        <f t="shared" si="5"/>
        <v>78240</v>
      </c>
      <c r="H43" s="30">
        <v>74880</v>
      </c>
      <c r="I43" s="30">
        <v>48</v>
      </c>
      <c r="J43" s="90">
        <v>1560</v>
      </c>
      <c r="K43" s="29">
        <v>201005521</v>
      </c>
      <c r="L43" s="15" t="str">
        <f t="shared" si="2"/>
        <v>Эхокардиография (УЗИ сердца)</v>
      </c>
      <c r="M43" s="11" t="s">
        <v>10</v>
      </c>
      <c r="N43" s="55">
        <f t="shared" si="6"/>
        <v>1705</v>
      </c>
      <c r="O43" s="22">
        <f t="shared" si="7"/>
        <v>4.2999999999999997E-2</v>
      </c>
      <c r="P43" s="59">
        <f t="shared" si="9"/>
        <v>71610</v>
      </c>
      <c r="Q43" s="59">
        <f t="shared" si="10"/>
        <v>3150</v>
      </c>
      <c r="R43" s="211"/>
      <c r="S43" s="21">
        <f t="shared" si="8"/>
        <v>4.6012269938650263E-2</v>
      </c>
    </row>
    <row r="44" spans="1:19" ht="30">
      <c r="A44" s="12" t="s">
        <v>346</v>
      </c>
      <c r="B44" s="15" t="s">
        <v>49</v>
      </c>
      <c r="C44" s="11" t="s">
        <v>10</v>
      </c>
      <c r="D44" s="52">
        <v>1085</v>
      </c>
      <c r="E44" s="30"/>
      <c r="F44" s="30"/>
      <c r="G44" s="30">
        <f t="shared" si="5"/>
        <v>0</v>
      </c>
      <c r="H44" s="30">
        <v>0</v>
      </c>
      <c r="I44" s="30">
        <v>0</v>
      </c>
      <c r="J44" s="90">
        <v>1040</v>
      </c>
      <c r="K44" s="29">
        <v>201005522</v>
      </c>
      <c r="L44" s="15" t="str">
        <f t="shared" si="2"/>
        <v>Ультразвуковое исследование глаза (УЗДГ глаза и орбиты и их сосудов)</v>
      </c>
      <c r="M44" s="11" t="s">
        <v>10</v>
      </c>
      <c r="N44" s="55">
        <f t="shared" si="6"/>
        <v>1135</v>
      </c>
      <c r="O44" s="22">
        <f t="shared" si="7"/>
        <v>4.2999999999999997E-2</v>
      </c>
      <c r="P44" s="59">
        <f t="shared" si="9"/>
        <v>0</v>
      </c>
      <c r="Q44" s="59">
        <f t="shared" si="10"/>
        <v>0</v>
      </c>
      <c r="R44" s="211"/>
      <c r="S44" s="21">
        <f t="shared" si="8"/>
        <v>4.6082949308755783E-2</v>
      </c>
    </row>
    <row r="45" spans="1:19" ht="36.4" customHeight="1">
      <c r="A45" s="12" t="s">
        <v>347</v>
      </c>
      <c r="B45" s="15" t="s">
        <v>171</v>
      </c>
      <c r="C45" s="11" t="s">
        <v>10</v>
      </c>
      <c r="D45" s="52">
        <v>2715</v>
      </c>
      <c r="E45" s="30">
        <v>36</v>
      </c>
      <c r="F45" s="30">
        <f>E45*D45</f>
        <v>97740</v>
      </c>
      <c r="G45" s="30">
        <f t="shared" si="5"/>
        <v>219915</v>
      </c>
      <c r="H45" s="30">
        <v>210600</v>
      </c>
      <c r="I45" s="30">
        <v>81</v>
      </c>
      <c r="J45" s="90">
        <v>2600</v>
      </c>
      <c r="K45" s="29">
        <v>201005528</v>
      </c>
      <c r="L45" s="15" t="s">
        <v>171</v>
      </c>
      <c r="M45" s="11" t="s">
        <v>10</v>
      </c>
      <c r="N45" s="55">
        <f t="shared" si="6"/>
        <v>2835</v>
      </c>
      <c r="O45" s="22">
        <f t="shared" si="7"/>
        <v>4.2999999999999997E-2</v>
      </c>
      <c r="P45" s="59">
        <f t="shared" si="9"/>
        <v>102060</v>
      </c>
      <c r="Q45" s="59">
        <f t="shared" si="10"/>
        <v>4320</v>
      </c>
      <c r="R45" s="211"/>
      <c r="S45" s="21">
        <f t="shared" si="8"/>
        <v>4.4198895027624419E-2</v>
      </c>
    </row>
    <row r="46" spans="1:19" ht="31.5">
      <c r="A46" s="12">
        <v>2</v>
      </c>
      <c r="B46" s="14" t="s">
        <v>50</v>
      </c>
      <c r="C46" s="11"/>
      <c r="D46" s="52"/>
      <c r="E46" s="30"/>
      <c r="F46" s="30"/>
      <c r="G46" s="30">
        <f t="shared" si="5"/>
        <v>0</v>
      </c>
      <c r="H46" s="30"/>
      <c r="I46" s="30"/>
      <c r="J46" s="90"/>
      <c r="K46" s="29"/>
      <c r="L46" s="14" t="str">
        <f t="shared" ref="L46:L76" si="11">B46</f>
        <v>РЕНТГЕНОЛОГИЧЕСКИЕ ИССЛЕДОВАНИЯ</v>
      </c>
      <c r="M46" s="11"/>
      <c r="N46" s="55"/>
      <c r="O46" s="22"/>
      <c r="P46" s="59">
        <f t="shared" si="9"/>
        <v>0</v>
      </c>
      <c r="Q46" s="59">
        <f t="shared" si="10"/>
        <v>0</v>
      </c>
      <c r="R46" s="211"/>
      <c r="S46" s="21"/>
    </row>
    <row r="47" spans="1:19">
      <c r="A47" s="12" t="s">
        <v>176</v>
      </c>
      <c r="B47" s="14" t="s">
        <v>51</v>
      </c>
      <c r="C47" s="11"/>
      <c r="D47" s="52"/>
      <c r="E47" s="30"/>
      <c r="F47" s="30"/>
      <c r="G47" s="30">
        <f t="shared" si="5"/>
        <v>0</v>
      </c>
      <c r="H47" s="30"/>
      <c r="I47" s="30"/>
      <c r="J47" s="90"/>
      <c r="K47" s="95"/>
      <c r="L47" s="14" t="str">
        <f t="shared" si="11"/>
        <v>Общая рентгенология</v>
      </c>
      <c r="M47" s="11"/>
      <c r="N47" s="55"/>
      <c r="O47" s="22"/>
      <c r="P47" s="59">
        <f t="shared" si="9"/>
        <v>0</v>
      </c>
      <c r="Q47" s="59">
        <f t="shared" si="10"/>
        <v>0</v>
      </c>
      <c r="R47" s="211"/>
      <c r="S47" s="21"/>
    </row>
    <row r="48" spans="1:19" ht="30" customHeight="1">
      <c r="A48" s="12" t="s">
        <v>182</v>
      </c>
      <c r="B48" s="15" t="s">
        <v>52</v>
      </c>
      <c r="C48" s="11" t="s">
        <v>9</v>
      </c>
      <c r="D48" s="52">
        <v>495</v>
      </c>
      <c r="E48" s="30"/>
      <c r="F48" s="30"/>
      <c r="G48" s="30">
        <f t="shared" si="5"/>
        <v>0</v>
      </c>
      <c r="H48" s="30">
        <v>0</v>
      </c>
      <c r="I48" s="30">
        <v>0</v>
      </c>
      <c r="J48" s="90">
        <v>470</v>
      </c>
      <c r="K48" s="29">
        <v>201001888</v>
      </c>
      <c r="L48" s="15" t="str">
        <f t="shared" si="11"/>
        <v>Консультация врачом-рентгенологом рентгенограмм из других ЛПУ</v>
      </c>
      <c r="M48" s="11" t="s">
        <v>9</v>
      </c>
      <c r="N48" s="55">
        <f t="shared" si="6"/>
        <v>520</v>
      </c>
      <c r="O48" s="22">
        <f t="shared" si="7"/>
        <v>4.2999999999999997E-2</v>
      </c>
      <c r="P48" s="59">
        <f t="shared" si="9"/>
        <v>0</v>
      </c>
      <c r="Q48" s="59">
        <f t="shared" si="10"/>
        <v>0</v>
      </c>
      <c r="R48" s="211"/>
      <c r="S48" s="21">
        <f t="shared" si="8"/>
        <v>5.0505050505050608E-2</v>
      </c>
    </row>
    <row r="49" spans="1:19" ht="45">
      <c r="A49" s="12" t="s">
        <v>183</v>
      </c>
      <c r="B49" s="15" t="s">
        <v>53</v>
      </c>
      <c r="C49" s="11" t="s">
        <v>10</v>
      </c>
      <c r="D49" s="52">
        <v>230</v>
      </c>
      <c r="E49" s="30"/>
      <c r="F49" s="30"/>
      <c r="G49" s="30">
        <f t="shared" si="5"/>
        <v>0</v>
      </c>
      <c r="H49" s="30">
        <v>0</v>
      </c>
      <c r="I49" s="30">
        <v>0</v>
      </c>
      <c r="J49" s="90">
        <v>220</v>
      </c>
      <c r="K49" s="29">
        <v>201001889</v>
      </c>
      <c r="L49" s="15" t="str">
        <f t="shared" si="11"/>
        <v>Дополнительный прицельный снимок или дополнительная проекция к любому исследованию</v>
      </c>
      <c r="M49" s="11" t="s">
        <v>10</v>
      </c>
      <c r="N49" s="55">
        <f t="shared" si="6"/>
        <v>240</v>
      </c>
      <c r="O49" s="22">
        <f t="shared" si="7"/>
        <v>4.2999999999999997E-2</v>
      </c>
      <c r="P49" s="59">
        <f t="shared" si="9"/>
        <v>0</v>
      </c>
      <c r="Q49" s="59">
        <f t="shared" si="10"/>
        <v>0</v>
      </c>
      <c r="R49" s="211"/>
      <c r="S49" s="21">
        <f t="shared" si="8"/>
        <v>4.3478260869565188E-2</v>
      </c>
    </row>
    <row r="50" spans="1:19" ht="30" customHeight="1">
      <c r="A50" s="12" t="s">
        <v>184</v>
      </c>
      <c r="B50" s="15" t="s">
        <v>54</v>
      </c>
      <c r="C50" s="11" t="s">
        <v>10</v>
      </c>
      <c r="D50" s="52">
        <v>440</v>
      </c>
      <c r="E50" s="30">
        <v>4</v>
      </c>
      <c r="F50" s="30">
        <f>E50*D50</f>
        <v>1760</v>
      </c>
      <c r="G50" s="30">
        <f t="shared" si="5"/>
        <v>3520</v>
      </c>
      <c r="H50" s="30">
        <v>3360</v>
      </c>
      <c r="I50" s="30">
        <v>8</v>
      </c>
      <c r="J50" s="90">
        <v>420</v>
      </c>
      <c r="K50" s="29">
        <v>201001890</v>
      </c>
      <c r="L50" s="15" t="str">
        <f t="shared" si="11"/>
        <v>Рентгенография органов грудной полости в 1-ой проекции</v>
      </c>
      <c r="M50" s="11" t="s">
        <v>10</v>
      </c>
      <c r="N50" s="55">
        <f t="shared" si="6"/>
        <v>460</v>
      </c>
      <c r="O50" s="22">
        <f t="shared" si="7"/>
        <v>4.2999999999999997E-2</v>
      </c>
      <c r="P50" s="59">
        <f t="shared" si="9"/>
        <v>1840</v>
      </c>
      <c r="Q50" s="59">
        <f t="shared" si="10"/>
        <v>80</v>
      </c>
      <c r="R50" s="211"/>
      <c r="S50" s="21">
        <f t="shared" si="8"/>
        <v>4.5454545454545414E-2</v>
      </c>
    </row>
    <row r="51" spans="1:19" ht="30">
      <c r="A51" s="12" t="s">
        <v>185</v>
      </c>
      <c r="B51" s="15" t="s">
        <v>55</v>
      </c>
      <c r="C51" s="11" t="s">
        <v>10</v>
      </c>
      <c r="D51" s="52">
        <v>660</v>
      </c>
      <c r="E51" s="30">
        <v>2</v>
      </c>
      <c r="F51" s="30">
        <f>E51*D51</f>
        <v>1320</v>
      </c>
      <c r="G51" s="30">
        <f t="shared" si="5"/>
        <v>1980</v>
      </c>
      <c r="H51" s="30">
        <v>1890</v>
      </c>
      <c r="I51" s="30">
        <v>3</v>
      </c>
      <c r="J51" s="90">
        <v>630</v>
      </c>
      <c r="K51" s="29">
        <v>201001891</v>
      </c>
      <c r="L51" s="15" t="str">
        <f t="shared" si="11"/>
        <v>Рентгенография органов грудной полости в 2-х проекциях</v>
      </c>
      <c r="M51" s="11" t="s">
        <v>10</v>
      </c>
      <c r="N51" s="55">
        <f t="shared" si="6"/>
        <v>690</v>
      </c>
      <c r="O51" s="22">
        <f t="shared" si="7"/>
        <v>4.2999999999999997E-2</v>
      </c>
      <c r="P51" s="59">
        <f t="shared" si="9"/>
        <v>1380</v>
      </c>
      <c r="Q51" s="59">
        <f t="shared" si="10"/>
        <v>60</v>
      </c>
      <c r="R51" s="211"/>
      <c r="S51" s="21">
        <f t="shared" si="8"/>
        <v>4.5454545454545414E-2</v>
      </c>
    </row>
    <row r="52" spans="1:19" ht="15.6" customHeight="1">
      <c r="A52" s="12" t="s">
        <v>186</v>
      </c>
      <c r="B52" s="15" t="s">
        <v>56</v>
      </c>
      <c r="C52" s="11" t="s">
        <v>10</v>
      </c>
      <c r="D52" s="52">
        <v>440</v>
      </c>
      <c r="E52" s="30"/>
      <c r="F52" s="30"/>
      <c r="G52" s="30">
        <f t="shared" si="5"/>
        <v>0</v>
      </c>
      <c r="H52" s="30">
        <v>0</v>
      </c>
      <c r="I52" s="30">
        <v>0</v>
      </c>
      <c r="J52" s="90">
        <v>420</v>
      </c>
      <c r="K52" s="29">
        <v>201001892</v>
      </c>
      <c r="L52" s="15" t="str">
        <f t="shared" si="11"/>
        <v>Рентгеноскопия органов грудной полости</v>
      </c>
      <c r="M52" s="11" t="s">
        <v>10</v>
      </c>
      <c r="N52" s="55">
        <f t="shared" si="6"/>
        <v>460</v>
      </c>
      <c r="O52" s="22">
        <f t="shared" si="7"/>
        <v>4.2999999999999997E-2</v>
      </c>
      <c r="P52" s="59">
        <f t="shared" si="9"/>
        <v>0</v>
      </c>
      <c r="Q52" s="59">
        <f t="shared" si="10"/>
        <v>0</v>
      </c>
      <c r="R52" s="211"/>
      <c r="S52" s="21">
        <f t="shared" si="8"/>
        <v>4.5454545454545414E-2</v>
      </c>
    </row>
    <row r="53" spans="1:19" ht="30">
      <c r="A53" s="12" t="s">
        <v>187</v>
      </c>
      <c r="B53" s="15" t="s">
        <v>57</v>
      </c>
      <c r="C53" s="11" t="s">
        <v>10</v>
      </c>
      <c r="D53" s="52">
        <v>440</v>
      </c>
      <c r="E53" s="30"/>
      <c r="F53" s="30"/>
      <c r="G53" s="30">
        <f t="shared" si="5"/>
        <v>0</v>
      </c>
      <c r="H53" s="30">
        <v>0</v>
      </c>
      <c r="I53" s="30">
        <v>0</v>
      </c>
      <c r="J53" s="90">
        <v>420</v>
      </c>
      <c r="K53" s="29">
        <v>201001893</v>
      </c>
      <c r="L53" s="15" t="str">
        <f t="shared" si="11"/>
        <v>Прицельная рентгенография органов грудной полости</v>
      </c>
      <c r="M53" s="11" t="s">
        <v>10</v>
      </c>
      <c r="N53" s="55">
        <f t="shared" si="6"/>
        <v>460</v>
      </c>
      <c r="O53" s="22">
        <f t="shared" si="7"/>
        <v>4.2999999999999997E-2</v>
      </c>
      <c r="P53" s="59">
        <f t="shared" si="9"/>
        <v>0</v>
      </c>
      <c r="Q53" s="59">
        <f t="shared" si="10"/>
        <v>0</v>
      </c>
      <c r="R53" s="211"/>
      <c r="S53" s="21">
        <f t="shared" si="8"/>
        <v>4.5454545454545414E-2</v>
      </c>
    </row>
    <row r="54" spans="1:19" ht="15.6" customHeight="1">
      <c r="A54" s="12" t="s">
        <v>188</v>
      </c>
      <c r="B54" s="15" t="s">
        <v>58</v>
      </c>
      <c r="C54" s="11" t="s">
        <v>10</v>
      </c>
      <c r="D54" s="52">
        <v>440</v>
      </c>
      <c r="E54" s="30"/>
      <c r="F54" s="30"/>
      <c r="G54" s="30">
        <f t="shared" si="5"/>
        <v>0</v>
      </c>
      <c r="H54" s="30">
        <v>0</v>
      </c>
      <c r="I54" s="30">
        <v>0</v>
      </c>
      <c r="J54" s="90">
        <v>420</v>
      </c>
      <c r="K54" s="29">
        <v>201001894</v>
      </c>
      <c r="L54" s="15" t="str">
        <f t="shared" si="11"/>
        <v>Рентгенография диафрагмы</v>
      </c>
      <c r="M54" s="11" t="s">
        <v>10</v>
      </c>
      <c r="N54" s="55">
        <f t="shared" si="6"/>
        <v>460</v>
      </c>
      <c r="O54" s="22">
        <f t="shared" si="7"/>
        <v>4.2999999999999997E-2</v>
      </c>
      <c r="P54" s="59">
        <f t="shared" si="9"/>
        <v>0</v>
      </c>
      <c r="Q54" s="59">
        <f t="shared" si="10"/>
        <v>0</v>
      </c>
      <c r="R54" s="211"/>
      <c r="S54" s="21">
        <f t="shared" si="8"/>
        <v>4.5454545454545414E-2</v>
      </c>
    </row>
    <row r="55" spans="1:19" ht="30" customHeight="1">
      <c r="A55" s="12" t="s">
        <v>189</v>
      </c>
      <c r="B55" s="15" t="s">
        <v>59</v>
      </c>
      <c r="C55" s="11" t="s">
        <v>10</v>
      </c>
      <c r="D55" s="52">
        <v>495</v>
      </c>
      <c r="E55" s="30"/>
      <c r="F55" s="30"/>
      <c r="G55" s="30">
        <f t="shared" si="5"/>
        <v>0</v>
      </c>
      <c r="H55" s="30">
        <v>0</v>
      </c>
      <c r="I55" s="30">
        <v>0</v>
      </c>
      <c r="J55" s="90">
        <v>470</v>
      </c>
      <c r="K55" s="29">
        <v>201001896</v>
      </c>
      <c r="L55" s="15" t="str">
        <f t="shared" si="11"/>
        <v>Рентгенография брюшной полости обзорная в 1-й проекции</v>
      </c>
      <c r="M55" s="11" t="s">
        <v>10</v>
      </c>
      <c r="N55" s="55">
        <f t="shared" si="6"/>
        <v>520</v>
      </c>
      <c r="O55" s="22">
        <f t="shared" si="7"/>
        <v>4.2999999999999997E-2</v>
      </c>
      <c r="P55" s="59">
        <f t="shared" si="9"/>
        <v>0</v>
      </c>
      <c r="Q55" s="59">
        <f t="shared" si="10"/>
        <v>0</v>
      </c>
      <c r="R55" s="211"/>
      <c r="S55" s="21">
        <f t="shared" si="8"/>
        <v>5.0505050505050608E-2</v>
      </c>
    </row>
    <row r="56" spans="1:19" ht="30">
      <c r="A56" s="12" t="s">
        <v>190</v>
      </c>
      <c r="B56" s="15" t="s">
        <v>60</v>
      </c>
      <c r="C56" s="11" t="s">
        <v>10</v>
      </c>
      <c r="D56" s="52">
        <v>815</v>
      </c>
      <c r="E56" s="30"/>
      <c r="F56" s="30"/>
      <c r="G56" s="30">
        <f t="shared" si="5"/>
        <v>0</v>
      </c>
      <c r="H56" s="30">
        <v>0</v>
      </c>
      <c r="I56" s="30">
        <v>0</v>
      </c>
      <c r="J56" s="90">
        <v>780</v>
      </c>
      <c r="K56" s="29">
        <v>201001897</v>
      </c>
      <c r="L56" s="15" t="str">
        <f t="shared" si="11"/>
        <v>Рентгенография брюшной полости обзорная в 2-х проекциях</v>
      </c>
      <c r="M56" s="11" t="s">
        <v>10</v>
      </c>
      <c r="N56" s="55">
        <f t="shared" si="6"/>
        <v>855</v>
      </c>
      <c r="O56" s="22">
        <f t="shared" si="7"/>
        <v>4.2999999999999997E-2</v>
      </c>
      <c r="P56" s="59">
        <f t="shared" si="9"/>
        <v>0</v>
      </c>
      <c r="Q56" s="59">
        <f t="shared" si="10"/>
        <v>0</v>
      </c>
      <c r="R56" s="211"/>
      <c r="S56" s="21">
        <f t="shared" si="8"/>
        <v>4.9079754601226933E-2</v>
      </c>
    </row>
    <row r="57" spans="1:19" ht="15.6" customHeight="1">
      <c r="A57" s="12" t="s">
        <v>191</v>
      </c>
      <c r="B57" s="15" t="s">
        <v>61</v>
      </c>
      <c r="C57" s="11" t="s">
        <v>10</v>
      </c>
      <c r="D57" s="52">
        <v>440</v>
      </c>
      <c r="E57" s="30"/>
      <c r="F57" s="30"/>
      <c r="G57" s="30">
        <f t="shared" si="5"/>
        <v>0</v>
      </c>
      <c r="H57" s="30">
        <v>0</v>
      </c>
      <c r="I57" s="30">
        <v>0</v>
      </c>
      <c r="J57" s="90">
        <v>420</v>
      </c>
      <c r="K57" s="29">
        <v>201001898</v>
      </c>
      <c r="L57" s="15" t="str">
        <f t="shared" si="11"/>
        <v>Рентгеноскопия брюшной полости</v>
      </c>
      <c r="M57" s="11" t="s">
        <v>10</v>
      </c>
      <c r="N57" s="55">
        <f t="shared" si="6"/>
        <v>460</v>
      </c>
      <c r="O57" s="22">
        <f t="shared" si="7"/>
        <v>4.2999999999999997E-2</v>
      </c>
      <c r="P57" s="59">
        <f t="shared" si="9"/>
        <v>0</v>
      </c>
      <c r="Q57" s="59">
        <f t="shared" si="10"/>
        <v>0</v>
      </c>
      <c r="R57" s="211"/>
      <c r="S57" s="21">
        <f t="shared" si="8"/>
        <v>4.5454545454545414E-2</v>
      </c>
    </row>
    <row r="58" spans="1:19" ht="30">
      <c r="A58" s="12" t="s">
        <v>192</v>
      </c>
      <c r="B58" s="15" t="s">
        <v>62</v>
      </c>
      <c r="C58" s="11" t="s">
        <v>10</v>
      </c>
      <c r="D58" s="52">
        <v>440</v>
      </c>
      <c r="E58" s="30"/>
      <c r="F58" s="30"/>
      <c r="G58" s="30">
        <f t="shared" si="5"/>
        <v>0</v>
      </c>
      <c r="H58" s="30">
        <v>0</v>
      </c>
      <c r="I58" s="30">
        <v>0</v>
      </c>
      <c r="J58" s="90">
        <v>420</v>
      </c>
      <c r="K58" s="29">
        <v>201001899</v>
      </c>
      <c r="L58" s="15" t="str">
        <f t="shared" si="11"/>
        <v>Рентгеноскопия и рентгенография пищевода (самостоятельная)</v>
      </c>
      <c r="M58" s="11" t="s">
        <v>10</v>
      </c>
      <c r="N58" s="55">
        <f t="shared" si="6"/>
        <v>460</v>
      </c>
      <c r="O58" s="22">
        <f t="shared" si="7"/>
        <v>4.2999999999999997E-2</v>
      </c>
      <c r="P58" s="59">
        <f t="shared" si="9"/>
        <v>0</v>
      </c>
      <c r="Q58" s="59">
        <f t="shared" si="10"/>
        <v>0</v>
      </c>
      <c r="R58" s="211"/>
      <c r="S58" s="21">
        <f t="shared" si="8"/>
        <v>4.5454545454545414E-2</v>
      </c>
    </row>
    <row r="59" spans="1:19" ht="15.6" customHeight="1">
      <c r="A59" s="12" t="s">
        <v>193</v>
      </c>
      <c r="B59" s="15" t="s">
        <v>63</v>
      </c>
      <c r="C59" s="11" t="s">
        <v>10</v>
      </c>
      <c r="D59" s="52">
        <v>440</v>
      </c>
      <c r="E59" s="30"/>
      <c r="F59" s="30"/>
      <c r="G59" s="30">
        <f t="shared" si="5"/>
        <v>0</v>
      </c>
      <c r="H59" s="30">
        <v>0</v>
      </c>
      <c r="I59" s="30">
        <v>0</v>
      </c>
      <c r="J59" s="90">
        <v>420</v>
      </c>
      <c r="K59" s="29">
        <v>201001900</v>
      </c>
      <c r="L59" s="15" t="str">
        <f t="shared" si="11"/>
        <v>Рентгенологическое исследование пищевода</v>
      </c>
      <c r="M59" s="11" t="s">
        <v>10</v>
      </c>
      <c r="N59" s="55">
        <f t="shared" si="6"/>
        <v>460</v>
      </c>
      <c r="O59" s="22">
        <f t="shared" si="7"/>
        <v>4.2999999999999997E-2</v>
      </c>
      <c r="P59" s="59">
        <f t="shared" si="9"/>
        <v>0</v>
      </c>
      <c r="Q59" s="59">
        <f t="shared" si="10"/>
        <v>0</v>
      </c>
      <c r="R59" s="211"/>
      <c r="S59" s="21">
        <f t="shared" si="8"/>
        <v>4.5454545454545414E-2</v>
      </c>
    </row>
    <row r="60" spans="1:19" ht="30">
      <c r="A60" s="12" t="s">
        <v>194</v>
      </c>
      <c r="B60" s="15" t="s">
        <v>64</v>
      </c>
      <c r="C60" s="11" t="s">
        <v>10</v>
      </c>
      <c r="D60" s="52">
        <v>930</v>
      </c>
      <c r="E60" s="30"/>
      <c r="F60" s="30"/>
      <c r="G60" s="30">
        <f t="shared" si="5"/>
        <v>0</v>
      </c>
      <c r="H60" s="30">
        <v>0</v>
      </c>
      <c r="I60" s="30">
        <v>0</v>
      </c>
      <c r="J60" s="90">
        <v>890</v>
      </c>
      <c r="K60" s="29">
        <v>201001901</v>
      </c>
      <c r="L60" s="15" t="str">
        <f t="shared" si="11"/>
        <v>Рентгенологическое исследование желудка</v>
      </c>
      <c r="M60" s="11" t="s">
        <v>10</v>
      </c>
      <c r="N60" s="55">
        <f t="shared" si="6"/>
        <v>970</v>
      </c>
      <c r="O60" s="22">
        <f t="shared" si="7"/>
        <v>4.2999999999999997E-2</v>
      </c>
      <c r="P60" s="59">
        <f t="shared" si="9"/>
        <v>0</v>
      </c>
      <c r="Q60" s="59">
        <f t="shared" si="10"/>
        <v>0</v>
      </c>
      <c r="R60" s="211"/>
      <c r="S60" s="21">
        <f t="shared" si="8"/>
        <v>4.3010752688172005E-2</v>
      </c>
    </row>
    <row r="61" spans="1:19" ht="15.6" customHeight="1">
      <c r="A61" s="12" t="s">
        <v>195</v>
      </c>
      <c r="B61" s="15" t="s">
        <v>65</v>
      </c>
      <c r="C61" s="11" t="s">
        <v>10</v>
      </c>
      <c r="D61" s="52">
        <v>660</v>
      </c>
      <c r="E61" s="30"/>
      <c r="F61" s="30"/>
      <c r="G61" s="30">
        <f t="shared" si="5"/>
        <v>0</v>
      </c>
      <c r="H61" s="30">
        <v>0</v>
      </c>
      <c r="I61" s="30">
        <v>0</v>
      </c>
      <c r="J61" s="90">
        <v>630</v>
      </c>
      <c r="K61" s="29">
        <v>201001902</v>
      </c>
      <c r="L61" s="15" t="str">
        <f t="shared" si="11"/>
        <v>Холецистография пероральная</v>
      </c>
      <c r="M61" s="11" t="s">
        <v>10</v>
      </c>
      <c r="N61" s="55">
        <f t="shared" si="6"/>
        <v>690</v>
      </c>
      <c r="O61" s="22">
        <f t="shared" si="7"/>
        <v>4.2999999999999997E-2</v>
      </c>
      <c r="P61" s="59">
        <f t="shared" si="9"/>
        <v>0</v>
      </c>
      <c r="Q61" s="59">
        <f t="shared" si="10"/>
        <v>0</v>
      </c>
      <c r="R61" s="211"/>
      <c r="S61" s="21">
        <f t="shared" si="8"/>
        <v>4.5454545454545414E-2</v>
      </c>
    </row>
    <row r="62" spans="1:19" ht="30">
      <c r="A62" s="12" t="s">
        <v>196</v>
      </c>
      <c r="B62" s="15" t="s">
        <v>66</v>
      </c>
      <c r="C62" s="11" t="s">
        <v>10</v>
      </c>
      <c r="D62" s="52">
        <v>440</v>
      </c>
      <c r="E62" s="30"/>
      <c r="F62" s="30"/>
      <c r="G62" s="30">
        <f t="shared" si="5"/>
        <v>0</v>
      </c>
      <c r="H62" s="30">
        <v>0</v>
      </c>
      <c r="I62" s="30">
        <v>0</v>
      </c>
      <c r="J62" s="90">
        <v>420</v>
      </c>
      <c r="K62" s="29">
        <v>201001903</v>
      </c>
      <c r="L62" s="15" t="str">
        <f t="shared" si="11"/>
        <v>Рентгенография печени и желчного пузыря</v>
      </c>
      <c r="M62" s="11" t="s">
        <v>10</v>
      </c>
      <c r="N62" s="55">
        <f t="shared" si="6"/>
        <v>460</v>
      </c>
      <c r="O62" s="22">
        <f t="shared" si="7"/>
        <v>4.2999999999999997E-2</v>
      </c>
      <c r="P62" s="59">
        <f t="shared" si="9"/>
        <v>0</v>
      </c>
      <c r="Q62" s="59">
        <f t="shared" si="10"/>
        <v>0</v>
      </c>
      <c r="R62" s="211"/>
      <c r="S62" s="21">
        <f t="shared" si="8"/>
        <v>4.5454545454545414E-2</v>
      </c>
    </row>
    <row r="63" spans="1:19" ht="30" customHeight="1">
      <c r="A63" s="12" t="s">
        <v>197</v>
      </c>
      <c r="B63" s="15" t="s">
        <v>67</v>
      </c>
      <c r="C63" s="11" t="s">
        <v>10</v>
      </c>
      <c r="D63" s="52">
        <v>440</v>
      </c>
      <c r="E63" s="30"/>
      <c r="F63" s="30"/>
      <c r="G63" s="30">
        <f t="shared" si="5"/>
        <v>0</v>
      </c>
      <c r="H63" s="30">
        <v>0</v>
      </c>
      <c r="I63" s="30">
        <v>0</v>
      </c>
      <c r="J63" s="90">
        <v>420</v>
      </c>
      <c r="K63" s="29">
        <v>201001904</v>
      </c>
      <c r="L63" s="15" t="str">
        <f t="shared" si="11"/>
        <v>Рентгеноскопия и рентгенография гортани и трахеи</v>
      </c>
      <c r="M63" s="11" t="s">
        <v>10</v>
      </c>
      <c r="N63" s="55">
        <f t="shared" si="6"/>
        <v>460</v>
      </c>
      <c r="O63" s="22">
        <f t="shared" si="7"/>
        <v>4.2999999999999997E-2</v>
      </c>
      <c r="P63" s="59">
        <f t="shared" si="9"/>
        <v>0</v>
      </c>
      <c r="Q63" s="59">
        <f t="shared" si="10"/>
        <v>0</v>
      </c>
      <c r="R63" s="211"/>
      <c r="S63" s="21">
        <f t="shared" si="8"/>
        <v>4.5454545454545414E-2</v>
      </c>
    </row>
    <row r="64" spans="1:19" ht="30">
      <c r="A64" s="12" t="s">
        <v>198</v>
      </c>
      <c r="B64" s="15" t="s">
        <v>68</v>
      </c>
      <c r="C64" s="11" t="s">
        <v>10</v>
      </c>
      <c r="D64" s="52">
        <v>985</v>
      </c>
      <c r="E64" s="30"/>
      <c r="F64" s="30"/>
      <c r="G64" s="30">
        <f t="shared" si="5"/>
        <v>0</v>
      </c>
      <c r="H64" s="30">
        <v>0</v>
      </c>
      <c r="I64" s="30">
        <v>0</v>
      </c>
      <c r="J64" s="90">
        <v>940</v>
      </c>
      <c r="K64" s="29">
        <v>201001905</v>
      </c>
      <c r="L64" s="15" t="str">
        <f t="shared" si="11"/>
        <v>Рентгенография тонкой кишки с пассажем бария</v>
      </c>
      <c r="M64" s="11" t="s">
        <v>10</v>
      </c>
      <c r="N64" s="55">
        <f t="shared" si="6"/>
        <v>1030</v>
      </c>
      <c r="O64" s="22">
        <f t="shared" si="7"/>
        <v>4.2999999999999997E-2</v>
      </c>
      <c r="P64" s="59">
        <f t="shared" si="9"/>
        <v>0</v>
      </c>
      <c r="Q64" s="59">
        <f t="shared" si="10"/>
        <v>0</v>
      </c>
      <c r="R64" s="211"/>
      <c r="S64" s="21">
        <f t="shared" si="8"/>
        <v>4.5685279187817285E-2</v>
      </c>
    </row>
    <row r="65" spans="1:19" ht="15.6" customHeight="1">
      <c r="A65" s="12" t="s">
        <v>199</v>
      </c>
      <c r="B65" s="15" t="s">
        <v>69</v>
      </c>
      <c r="C65" s="11" t="s">
        <v>10</v>
      </c>
      <c r="D65" s="52">
        <v>440</v>
      </c>
      <c r="E65" s="30">
        <v>16</v>
      </c>
      <c r="F65" s="30">
        <f>E65*D65</f>
        <v>7040</v>
      </c>
      <c r="G65" s="30">
        <f t="shared" si="5"/>
        <v>28600</v>
      </c>
      <c r="H65" s="30">
        <v>27300</v>
      </c>
      <c r="I65" s="30">
        <v>65</v>
      </c>
      <c r="J65" s="90">
        <v>420</v>
      </c>
      <c r="K65" s="29">
        <v>201001906</v>
      </c>
      <c r="L65" s="15" t="str">
        <f t="shared" si="11"/>
        <v>Флюорограмма  (1 снимок)</v>
      </c>
      <c r="M65" s="11" t="s">
        <v>10</v>
      </c>
      <c r="N65" s="55">
        <f t="shared" si="6"/>
        <v>460</v>
      </c>
      <c r="O65" s="22">
        <f t="shared" si="7"/>
        <v>4.2999999999999997E-2</v>
      </c>
      <c r="P65" s="59">
        <f t="shared" si="9"/>
        <v>7360</v>
      </c>
      <c r="Q65" s="59">
        <f t="shared" si="10"/>
        <v>320</v>
      </c>
      <c r="R65" s="211"/>
      <c r="S65" s="21">
        <f t="shared" si="8"/>
        <v>4.5454545454545414E-2</v>
      </c>
    </row>
    <row r="66" spans="1:19" ht="30">
      <c r="A66" s="12" t="s">
        <v>200</v>
      </c>
      <c r="B66" s="15" t="s">
        <v>70</v>
      </c>
      <c r="C66" s="11" t="s">
        <v>10</v>
      </c>
      <c r="D66" s="52">
        <v>1305</v>
      </c>
      <c r="E66" s="30"/>
      <c r="F66" s="30"/>
      <c r="G66" s="30">
        <f t="shared" si="5"/>
        <v>0</v>
      </c>
      <c r="H66" s="30">
        <v>0</v>
      </c>
      <c r="I66" s="30">
        <v>0</v>
      </c>
      <c r="J66" s="90">
        <v>1250</v>
      </c>
      <c r="K66" s="29">
        <v>201001907</v>
      </c>
      <c r="L66" s="15" t="str">
        <f t="shared" si="11"/>
        <v>Ирригоскопия</v>
      </c>
      <c r="M66" s="11" t="s">
        <v>10</v>
      </c>
      <c r="N66" s="55">
        <f t="shared" si="6"/>
        <v>1365</v>
      </c>
      <c r="O66" s="22">
        <f t="shared" si="7"/>
        <v>4.2999999999999997E-2</v>
      </c>
      <c r="P66" s="59">
        <f t="shared" si="9"/>
        <v>0</v>
      </c>
      <c r="Q66" s="59">
        <f t="shared" si="10"/>
        <v>0</v>
      </c>
      <c r="R66" s="211"/>
      <c r="S66" s="21">
        <f t="shared" si="8"/>
        <v>4.5977011494252817E-2</v>
      </c>
    </row>
    <row r="67" spans="1:19">
      <c r="A67" s="12" t="s">
        <v>177</v>
      </c>
      <c r="B67" s="14" t="s">
        <v>71</v>
      </c>
      <c r="C67" s="11"/>
      <c r="D67" s="52"/>
      <c r="E67" s="30"/>
      <c r="F67" s="30"/>
      <c r="G67" s="30">
        <f t="shared" si="5"/>
        <v>0</v>
      </c>
      <c r="H67" s="30"/>
      <c r="I67" s="30"/>
      <c r="J67" s="90"/>
      <c r="K67" s="29"/>
      <c r="L67" s="14" t="str">
        <f t="shared" si="11"/>
        <v>Костная система</v>
      </c>
      <c r="M67" s="11"/>
      <c r="N67" s="55"/>
      <c r="O67" s="22"/>
      <c r="P67" s="59"/>
      <c r="Q67" s="59"/>
      <c r="R67" s="211"/>
      <c r="S67" s="21"/>
    </row>
    <row r="68" spans="1:19" ht="36" customHeight="1">
      <c r="A68" s="12" t="s">
        <v>201</v>
      </c>
      <c r="B68" s="15" t="s">
        <v>72</v>
      </c>
      <c r="C68" s="11" t="s">
        <v>10</v>
      </c>
      <c r="D68" s="52">
        <v>440</v>
      </c>
      <c r="E68" s="30"/>
      <c r="F68" s="30"/>
      <c r="G68" s="30">
        <f t="shared" si="5"/>
        <v>0</v>
      </c>
      <c r="H68" s="30">
        <v>0</v>
      </c>
      <c r="I68" s="30">
        <v>0</v>
      </c>
      <c r="J68" s="90">
        <v>420</v>
      </c>
      <c r="K68" s="29">
        <v>201001908</v>
      </c>
      <c r="L68" s="15" t="str">
        <f t="shared" si="11"/>
        <v>Рентгенография шейного отдела позвоночника в 1-й проекции</v>
      </c>
      <c r="M68" s="11" t="s">
        <v>10</v>
      </c>
      <c r="N68" s="55">
        <f t="shared" si="6"/>
        <v>460</v>
      </c>
      <c r="O68" s="22">
        <f t="shared" si="7"/>
        <v>4.2999999999999997E-2</v>
      </c>
      <c r="P68" s="59">
        <f t="shared" si="9"/>
        <v>0</v>
      </c>
      <c r="Q68" s="59">
        <f t="shared" si="10"/>
        <v>0</v>
      </c>
      <c r="R68" s="211"/>
      <c r="S68" s="21">
        <f t="shared" si="8"/>
        <v>4.5454545454545414E-2</v>
      </c>
    </row>
    <row r="69" spans="1:19" ht="30" customHeight="1">
      <c r="A69" s="12" t="s">
        <v>202</v>
      </c>
      <c r="B69" s="15" t="s">
        <v>73</v>
      </c>
      <c r="C69" s="11" t="s">
        <v>10</v>
      </c>
      <c r="D69" s="52">
        <v>660</v>
      </c>
      <c r="E69" s="30"/>
      <c r="F69" s="30"/>
      <c r="G69" s="30">
        <f t="shared" si="5"/>
        <v>1320</v>
      </c>
      <c r="H69" s="30">
        <v>1260</v>
      </c>
      <c r="I69" s="30">
        <v>2</v>
      </c>
      <c r="J69" s="90">
        <v>630</v>
      </c>
      <c r="K69" s="29">
        <v>201001909</v>
      </c>
      <c r="L69" s="15" t="str">
        <f t="shared" si="11"/>
        <v>Рентгенография шейного отдела позвоночника в 2-х проекциях</v>
      </c>
      <c r="M69" s="11" t="s">
        <v>10</v>
      </c>
      <c r="N69" s="55">
        <f t="shared" si="6"/>
        <v>690</v>
      </c>
      <c r="O69" s="22">
        <f t="shared" si="7"/>
        <v>4.2999999999999997E-2</v>
      </c>
      <c r="P69" s="59">
        <f t="shared" si="9"/>
        <v>0</v>
      </c>
      <c r="Q69" s="59">
        <f t="shared" si="10"/>
        <v>0</v>
      </c>
      <c r="R69" s="211"/>
      <c r="S69" s="21">
        <f t="shared" si="8"/>
        <v>4.5454545454545414E-2</v>
      </c>
    </row>
    <row r="70" spans="1:19" ht="45">
      <c r="A70" s="12" t="s">
        <v>203</v>
      </c>
      <c r="B70" s="15" t="s">
        <v>74</v>
      </c>
      <c r="C70" s="11" t="s">
        <v>10</v>
      </c>
      <c r="D70" s="52">
        <v>660</v>
      </c>
      <c r="E70" s="30"/>
      <c r="F70" s="30"/>
      <c r="G70" s="30">
        <f t="shared" si="5"/>
        <v>0</v>
      </c>
      <c r="H70" s="30">
        <v>0</v>
      </c>
      <c r="I70" s="30">
        <v>0</v>
      </c>
      <c r="J70" s="90">
        <v>630</v>
      </c>
      <c r="K70" s="29">
        <v>201001910</v>
      </c>
      <c r="L70" s="15" t="str">
        <f t="shared" si="11"/>
        <v>Рентгенография шейного отдела позвоночника с функциональными пробами</v>
      </c>
      <c r="M70" s="11" t="s">
        <v>10</v>
      </c>
      <c r="N70" s="55">
        <f t="shared" si="6"/>
        <v>690</v>
      </c>
      <c r="O70" s="22">
        <f t="shared" si="7"/>
        <v>4.2999999999999997E-2</v>
      </c>
      <c r="P70" s="59">
        <f t="shared" si="9"/>
        <v>0</v>
      </c>
      <c r="Q70" s="59">
        <f t="shared" si="10"/>
        <v>0</v>
      </c>
      <c r="R70" s="211"/>
      <c r="S70" s="21">
        <f t="shared" si="8"/>
        <v>4.5454545454545414E-2</v>
      </c>
    </row>
    <row r="71" spans="1:19" ht="30" customHeight="1">
      <c r="A71" s="12" t="s">
        <v>204</v>
      </c>
      <c r="B71" s="15" t="s">
        <v>75</v>
      </c>
      <c r="C71" s="11" t="s">
        <v>10</v>
      </c>
      <c r="D71" s="52">
        <v>440</v>
      </c>
      <c r="E71" s="30"/>
      <c r="F71" s="30"/>
      <c r="G71" s="30">
        <f t="shared" si="5"/>
        <v>0</v>
      </c>
      <c r="H71" s="30">
        <v>0</v>
      </c>
      <c r="I71" s="30">
        <v>0</v>
      </c>
      <c r="J71" s="90">
        <v>420</v>
      </c>
      <c r="K71" s="29">
        <v>201001911</v>
      </c>
      <c r="L71" s="15" t="str">
        <f t="shared" si="11"/>
        <v>Рентгенография грудного отдела позвоночника в 1-й проекции</v>
      </c>
      <c r="M71" s="11" t="s">
        <v>10</v>
      </c>
      <c r="N71" s="55">
        <f t="shared" si="6"/>
        <v>460</v>
      </c>
      <c r="O71" s="22">
        <f t="shared" si="7"/>
        <v>4.2999999999999997E-2</v>
      </c>
      <c r="P71" s="59">
        <f t="shared" ref="P71:P102" si="12">E71*N71</f>
        <v>0</v>
      </c>
      <c r="Q71" s="59">
        <f t="shared" ref="Q71:Q102" si="13">P71-F71</f>
        <v>0</v>
      </c>
      <c r="R71" s="211"/>
      <c r="S71" s="21">
        <f t="shared" si="8"/>
        <v>4.5454545454545414E-2</v>
      </c>
    </row>
    <row r="72" spans="1:19" ht="30">
      <c r="A72" s="12" t="s">
        <v>205</v>
      </c>
      <c r="B72" s="15" t="s">
        <v>76</v>
      </c>
      <c r="C72" s="11" t="s">
        <v>10</v>
      </c>
      <c r="D72" s="52">
        <v>660</v>
      </c>
      <c r="E72" s="30">
        <v>2</v>
      </c>
      <c r="F72" s="30">
        <f>E72*D72</f>
        <v>1320</v>
      </c>
      <c r="G72" s="30">
        <f t="shared" si="5"/>
        <v>3300</v>
      </c>
      <c r="H72" s="30">
        <v>3150</v>
      </c>
      <c r="I72" s="30">
        <v>5</v>
      </c>
      <c r="J72" s="90">
        <v>630</v>
      </c>
      <c r="K72" s="29">
        <v>201001912</v>
      </c>
      <c r="L72" s="15" t="str">
        <f t="shared" si="11"/>
        <v>Рентгенография грудного отдела позвоночника в 2-х проекциях</v>
      </c>
      <c r="M72" s="11" t="s">
        <v>10</v>
      </c>
      <c r="N72" s="55">
        <f t="shared" ref="N72:N135" si="14">CEILING(D72*(1+O72),5)</f>
        <v>690</v>
      </c>
      <c r="O72" s="22">
        <f t="shared" ref="O72:O135" si="15">$S$5</f>
        <v>4.2999999999999997E-2</v>
      </c>
      <c r="P72" s="59">
        <f t="shared" si="12"/>
        <v>1380</v>
      </c>
      <c r="Q72" s="59">
        <f t="shared" si="13"/>
        <v>60</v>
      </c>
      <c r="R72" s="211"/>
      <c r="S72" s="21">
        <f t="shared" ref="S72:S135" si="16">N72/D72-1</f>
        <v>4.5454545454545414E-2</v>
      </c>
    </row>
    <row r="73" spans="1:19" ht="30" customHeight="1">
      <c r="A73" s="12" t="s">
        <v>206</v>
      </c>
      <c r="B73" s="15" t="s">
        <v>77</v>
      </c>
      <c r="C73" s="11" t="s">
        <v>10</v>
      </c>
      <c r="D73" s="52">
        <v>660</v>
      </c>
      <c r="E73" s="30"/>
      <c r="F73" s="30"/>
      <c r="G73" s="30">
        <f t="shared" ref="G73:G136" si="17">I73*D73</f>
        <v>0</v>
      </c>
      <c r="H73" s="30">
        <v>0</v>
      </c>
      <c r="I73" s="30">
        <v>0</v>
      </c>
      <c r="J73" s="90">
        <v>630</v>
      </c>
      <c r="K73" s="29">
        <v>201001913</v>
      </c>
      <c r="L73" s="15" t="str">
        <f t="shared" si="11"/>
        <v>Рентгенография грудного отдела позвоночника с функциональными пробами</v>
      </c>
      <c r="M73" s="11" t="s">
        <v>10</v>
      </c>
      <c r="N73" s="55">
        <f t="shared" si="14"/>
        <v>690</v>
      </c>
      <c r="O73" s="22">
        <f t="shared" si="15"/>
        <v>4.2999999999999997E-2</v>
      </c>
      <c r="P73" s="59">
        <f t="shared" si="12"/>
        <v>0</v>
      </c>
      <c r="Q73" s="59">
        <f t="shared" si="13"/>
        <v>0</v>
      </c>
      <c r="R73" s="211"/>
      <c r="S73" s="21">
        <f t="shared" si="16"/>
        <v>4.5454545454545414E-2</v>
      </c>
    </row>
    <row r="74" spans="1:19" ht="30">
      <c r="A74" s="12" t="s">
        <v>207</v>
      </c>
      <c r="B74" s="15" t="s">
        <v>78</v>
      </c>
      <c r="C74" s="11" t="s">
        <v>10</v>
      </c>
      <c r="D74" s="52">
        <v>440</v>
      </c>
      <c r="E74" s="30"/>
      <c r="F74" s="30"/>
      <c r="G74" s="30">
        <f t="shared" si="17"/>
        <v>0</v>
      </c>
      <c r="H74" s="30">
        <v>0</v>
      </c>
      <c r="I74" s="30">
        <v>0</v>
      </c>
      <c r="J74" s="90">
        <v>420</v>
      </c>
      <c r="K74" s="29">
        <v>201001914</v>
      </c>
      <c r="L74" s="15" t="str">
        <f t="shared" si="11"/>
        <v>Рентгенография поясничного отдела позвоночника в 1-й проекции</v>
      </c>
      <c r="M74" s="11" t="s">
        <v>10</v>
      </c>
      <c r="N74" s="55">
        <f t="shared" si="14"/>
        <v>460</v>
      </c>
      <c r="O74" s="22">
        <f t="shared" si="15"/>
        <v>4.2999999999999997E-2</v>
      </c>
      <c r="P74" s="59">
        <f t="shared" si="12"/>
        <v>0</v>
      </c>
      <c r="Q74" s="59">
        <f t="shared" si="13"/>
        <v>0</v>
      </c>
      <c r="R74" s="211"/>
      <c r="S74" s="21">
        <f t="shared" si="16"/>
        <v>4.5454545454545414E-2</v>
      </c>
    </row>
    <row r="75" spans="1:19" ht="30" customHeight="1">
      <c r="A75" s="12" t="s">
        <v>208</v>
      </c>
      <c r="B75" s="15" t="s">
        <v>79</v>
      </c>
      <c r="C75" s="11" t="s">
        <v>10</v>
      </c>
      <c r="D75" s="52">
        <v>660</v>
      </c>
      <c r="E75" s="30"/>
      <c r="F75" s="30"/>
      <c r="G75" s="30">
        <f t="shared" si="17"/>
        <v>0</v>
      </c>
      <c r="H75" s="30">
        <v>0</v>
      </c>
      <c r="I75" s="30">
        <v>0</v>
      </c>
      <c r="J75" s="90">
        <v>630</v>
      </c>
      <c r="K75" s="29">
        <v>201001915</v>
      </c>
      <c r="L75" s="15" t="str">
        <f t="shared" si="11"/>
        <v>Рентгенография поясничного отдела позвоночника в 2-х проекциях</v>
      </c>
      <c r="M75" s="11" t="s">
        <v>10</v>
      </c>
      <c r="N75" s="55">
        <f t="shared" si="14"/>
        <v>690</v>
      </c>
      <c r="O75" s="22">
        <f t="shared" si="15"/>
        <v>4.2999999999999997E-2</v>
      </c>
      <c r="P75" s="59">
        <f t="shared" si="12"/>
        <v>0</v>
      </c>
      <c r="Q75" s="59">
        <f t="shared" si="13"/>
        <v>0</v>
      </c>
      <c r="R75" s="211"/>
      <c r="S75" s="21">
        <f t="shared" si="16"/>
        <v>4.5454545454545414E-2</v>
      </c>
    </row>
    <row r="76" spans="1:19" ht="45">
      <c r="A76" s="12" t="s">
        <v>209</v>
      </c>
      <c r="B76" s="15" t="s">
        <v>80</v>
      </c>
      <c r="C76" s="11" t="s">
        <v>10</v>
      </c>
      <c r="D76" s="52">
        <v>660</v>
      </c>
      <c r="E76" s="30"/>
      <c r="F76" s="30"/>
      <c r="G76" s="30">
        <f t="shared" si="17"/>
        <v>0</v>
      </c>
      <c r="H76" s="30">
        <v>0</v>
      </c>
      <c r="I76" s="30">
        <v>0</v>
      </c>
      <c r="J76" s="90">
        <v>630</v>
      </c>
      <c r="K76" s="29">
        <v>201001916</v>
      </c>
      <c r="L76" s="15" t="str">
        <f t="shared" si="11"/>
        <v>Рентгенография поясничного отдела позвоночника с функциональными пробами</v>
      </c>
      <c r="M76" s="11" t="s">
        <v>10</v>
      </c>
      <c r="N76" s="55">
        <f t="shared" si="14"/>
        <v>690</v>
      </c>
      <c r="O76" s="22">
        <f t="shared" si="15"/>
        <v>4.2999999999999997E-2</v>
      </c>
      <c r="P76" s="59">
        <f t="shared" si="12"/>
        <v>0</v>
      </c>
      <c r="Q76" s="59">
        <f t="shared" si="13"/>
        <v>0</v>
      </c>
      <c r="R76" s="211"/>
      <c r="S76" s="21">
        <f t="shared" si="16"/>
        <v>4.5454545454545414E-2</v>
      </c>
    </row>
    <row r="77" spans="1:19" ht="30" customHeight="1">
      <c r="A77" s="12" t="s">
        <v>210</v>
      </c>
      <c r="B77" s="15" t="s">
        <v>81</v>
      </c>
      <c r="C77" s="11" t="s">
        <v>10</v>
      </c>
      <c r="D77" s="52">
        <v>440</v>
      </c>
      <c r="E77" s="30"/>
      <c r="F77" s="30"/>
      <c r="G77" s="30">
        <f t="shared" si="17"/>
        <v>440</v>
      </c>
      <c r="H77" s="30">
        <v>420</v>
      </c>
      <c r="I77" s="30">
        <v>1</v>
      </c>
      <c r="J77" s="90">
        <v>420</v>
      </c>
      <c r="K77" s="29">
        <v>201001917</v>
      </c>
      <c r="L77" s="15" t="str">
        <f t="shared" ref="L77:L98" si="18">B77</f>
        <v>Рентгенография пояснично-крестцового отдела позвоночника в 1-й проекции</v>
      </c>
      <c r="M77" s="11" t="s">
        <v>10</v>
      </c>
      <c r="N77" s="55">
        <f t="shared" si="14"/>
        <v>460</v>
      </c>
      <c r="O77" s="22">
        <f t="shared" si="15"/>
        <v>4.2999999999999997E-2</v>
      </c>
      <c r="P77" s="59">
        <f t="shared" si="12"/>
        <v>0</v>
      </c>
      <c r="Q77" s="59">
        <f t="shared" si="13"/>
        <v>0</v>
      </c>
      <c r="R77" s="211"/>
      <c r="S77" s="21">
        <f t="shared" si="16"/>
        <v>4.5454545454545414E-2</v>
      </c>
    </row>
    <row r="78" spans="1:19" ht="45">
      <c r="A78" s="12" t="s">
        <v>211</v>
      </c>
      <c r="B78" s="15" t="s">
        <v>82</v>
      </c>
      <c r="C78" s="11" t="s">
        <v>10</v>
      </c>
      <c r="D78" s="52">
        <v>660</v>
      </c>
      <c r="E78" s="30"/>
      <c r="F78" s="30"/>
      <c r="G78" s="30">
        <f t="shared" si="17"/>
        <v>5940</v>
      </c>
      <c r="H78" s="30">
        <v>5670</v>
      </c>
      <c r="I78" s="30">
        <v>9</v>
      </c>
      <c r="J78" s="90">
        <v>630</v>
      </c>
      <c r="K78" s="29">
        <v>201001918</v>
      </c>
      <c r="L78" s="15" t="str">
        <f t="shared" si="18"/>
        <v>Рентгенография пояснично-крестцового отдела позвоночника в 2-х проекциях</v>
      </c>
      <c r="M78" s="11" t="s">
        <v>10</v>
      </c>
      <c r="N78" s="55">
        <f t="shared" si="14"/>
        <v>690</v>
      </c>
      <c r="O78" s="22">
        <f t="shared" si="15"/>
        <v>4.2999999999999997E-2</v>
      </c>
      <c r="P78" s="59">
        <f t="shared" si="12"/>
        <v>0</v>
      </c>
      <c r="Q78" s="59">
        <f t="shared" si="13"/>
        <v>0</v>
      </c>
      <c r="R78" s="211"/>
      <c r="S78" s="21">
        <f t="shared" si="16"/>
        <v>4.5454545454545414E-2</v>
      </c>
    </row>
    <row r="79" spans="1:19" ht="30" customHeight="1">
      <c r="A79" s="12" t="s">
        <v>212</v>
      </c>
      <c r="B79" s="15" t="s">
        <v>83</v>
      </c>
      <c r="C79" s="11" t="s">
        <v>10</v>
      </c>
      <c r="D79" s="52">
        <v>440</v>
      </c>
      <c r="E79" s="30"/>
      <c r="F79" s="30"/>
      <c r="G79" s="30">
        <f t="shared" si="17"/>
        <v>0</v>
      </c>
      <c r="H79" s="30">
        <v>0</v>
      </c>
      <c r="I79" s="30">
        <v>0</v>
      </c>
      <c r="J79" s="90">
        <v>420</v>
      </c>
      <c r="K79" s="29">
        <v>201001919</v>
      </c>
      <c r="L79" s="15" t="str">
        <f t="shared" si="18"/>
        <v>Рентгенография крестцово-копчикового отдела позвоночника в 1-й проекции</v>
      </c>
      <c r="M79" s="11" t="s">
        <v>10</v>
      </c>
      <c r="N79" s="55">
        <f t="shared" si="14"/>
        <v>460</v>
      </c>
      <c r="O79" s="22">
        <f t="shared" si="15"/>
        <v>4.2999999999999997E-2</v>
      </c>
      <c r="P79" s="59">
        <f t="shared" si="12"/>
        <v>0</v>
      </c>
      <c r="Q79" s="59">
        <f t="shared" si="13"/>
        <v>0</v>
      </c>
      <c r="R79" s="211"/>
      <c r="S79" s="21">
        <f t="shared" si="16"/>
        <v>4.5454545454545414E-2</v>
      </c>
    </row>
    <row r="80" spans="1:19" ht="45">
      <c r="A80" s="12" t="s">
        <v>213</v>
      </c>
      <c r="B80" s="15" t="s">
        <v>84</v>
      </c>
      <c r="C80" s="11" t="s">
        <v>10</v>
      </c>
      <c r="D80" s="52">
        <v>660</v>
      </c>
      <c r="E80" s="30"/>
      <c r="F80" s="30"/>
      <c r="G80" s="30">
        <f t="shared" si="17"/>
        <v>0</v>
      </c>
      <c r="H80" s="30">
        <v>0</v>
      </c>
      <c r="I80" s="30">
        <v>0</v>
      </c>
      <c r="J80" s="90">
        <v>630</v>
      </c>
      <c r="K80" s="29">
        <v>201001920</v>
      </c>
      <c r="L80" s="15" t="str">
        <f t="shared" si="18"/>
        <v>Рентгенография крестцово-копчикового отдела позвоночника в 2-х проекциях</v>
      </c>
      <c r="M80" s="11" t="s">
        <v>10</v>
      </c>
      <c r="N80" s="55">
        <f t="shared" si="14"/>
        <v>690</v>
      </c>
      <c r="O80" s="22">
        <f t="shared" si="15"/>
        <v>4.2999999999999997E-2</v>
      </c>
      <c r="P80" s="59">
        <f t="shared" si="12"/>
        <v>0</v>
      </c>
      <c r="Q80" s="59">
        <f t="shared" si="13"/>
        <v>0</v>
      </c>
      <c r="R80" s="211"/>
      <c r="S80" s="21">
        <f t="shared" si="16"/>
        <v>4.5454545454545414E-2</v>
      </c>
    </row>
    <row r="81" spans="1:19" ht="15.6" customHeight="1">
      <c r="A81" s="12" t="s">
        <v>214</v>
      </c>
      <c r="B81" s="15" t="s">
        <v>85</v>
      </c>
      <c r="C81" s="11" t="s">
        <v>10</v>
      </c>
      <c r="D81" s="52">
        <v>440</v>
      </c>
      <c r="E81" s="30"/>
      <c r="F81" s="30"/>
      <c r="G81" s="30">
        <f t="shared" si="17"/>
        <v>0</v>
      </c>
      <c r="H81" s="30">
        <v>0</v>
      </c>
      <c r="I81" s="30">
        <v>0</v>
      </c>
      <c r="J81" s="90">
        <v>420</v>
      </c>
      <c r="K81" s="29">
        <v>201001921</v>
      </c>
      <c r="L81" s="15" t="str">
        <f t="shared" si="18"/>
        <v>Рентгенография копчика в 1-й проекции</v>
      </c>
      <c r="M81" s="11" t="s">
        <v>10</v>
      </c>
      <c r="N81" s="55">
        <f t="shared" si="14"/>
        <v>460</v>
      </c>
      <c r="O81" s="22">
        <f t="shared" si="15"/>
        <v>4.2999999999999997E-2</v>
      </c>
      <c r="P81" s="59">
        <f t="shared" si="12"/>
        <v>0</v>
      </c>
      <c r="Q81" s="59">
        <f t="shared" si="13"/>
        <v>0</v>
      </c>
      <c r="R81" s="211"/>
      <c r="S81" s="21">
        <f t="shared" si="16"/>
        <v>4.5454545454545414E-2</v>
      </c>
    </row>
    <row r="82" spans="1:19" ht="30">
      <c r="A82" s="12" t="s">
        <v>215</v>
      </c>
      <c r="B82" s="15" t="s">
        <v>86</v>
      </c>
      <c r="C82" s="11" t="s">
        <v>10</v>
      </c>
      <c r="D82" s="52">
        <v>660</v>
      </c>
      <c r="E82" s="30"/>
      <c r="F82" s="30"/>
      <c r="G82" s="30">
        <f t="shared" si="17"/>
        <v>0</v>
      </c>
      <c r="H82" s="30">
        <v>0</v>
      </c>
      <c r="I82" s="30">
        <v>0</v>
      </c>
      <c r="J82" s="90">
        <v>630</v>
      </c>
      <c r="K82" s="29">
        <v>201001922</v>
      </c>
      <c r="L82" s="15" t="str">
        <f t="shared" si="18"/>
        <v>Рентгенография копчика в 2-х проекциях</v>
      </c>
      <c r="M82" s="11" t="s">
        <v>10</v>
      </c>
      <c r="N82" s="55">
        <f t="shared" si="14"/>
        <v>690</v>
      </c>
      <c r="O82" s="22">
        <f t="shared" si="15"/>
        <v>4.2999999999999997E-2</v>
      </c>
      <c r="P82" s="59">
        <f t="shared" si="12"/>
        <v>0</v>
      </c>
      <c r="Q82" s="59">
        <f t="shared" si="13"/>
        <v>0</v>
      </c>
      <c r="R82" s="211"/>
      <c r="S82" s="21">
        <f t="shared" si="16"/>
        <v>4.5454545454545414E-2</v>
      </c>
    </row>
    <row r="83" spans="1:19" ht="30" customHeight="1">
      <c r="A83" s="12" t="s">
        <v>216</v>
      </c>
      <c r="B83" s="15" t="s">
        <v>87</v>
      </c>
      <c r="C83" s="11" t="s">
        <v>10</v>
      </c>
      <c r="D83" s="52">
        <v>440</v>
      </c>
      <c r="E83" s="30"/>
      <c r="F83" s="30"/>
      <c r="G83" s="30">
        <f t="shared" si="17"/>
        <v>0</v>
      </c>
      <c r="H83" s="30">
        <v>0</v>
      </c>
      <c r="I83" s="30">
        <v>0</v>
      </c>
      <c r="J83" s="90">
        <v>420</v>
      </c>
      <c r="K83" s="29">
        <v>201001923</v>
      </c>
      <c r="L83" s="15" t="str">
        <f t="shared" si="18"/>
        <v>Рентгенография ребер в 1-й проекции (1 сторона)</v>
      </c>
      <c r="M83" s="11" t="s">
        <v>10</v>
      </c>
      <c r="N83" s="55">
        <f t="shared" si="14"/>
        <v>460</v>
      </c>
      <c r="O83" s="22">
        <f t="shared" si="15"/>
        <v>4.2999999999999997E-2</v>
      </c>
      <c r="P83" s="59">
        <f t="shared" si="12"/>
        <v>0</v>
      </c>
      <c r="Q83" s="59">
        <f t="shared" si="13"/>
        <v>0</v>
      </c>
      <c r="R83" s="211"/>
      <c r="S83" s="21">
        <f t="shared" si="16"/>
        <v>4.5454545454545414E-2</v>
      </c>
    </row>
    <row r="84" spans="1:19" ht="30">
      <c r="A84" s="12" t="s">
        <v>217</v>
      </c>
      <c r="B84" s="15" t="s">
        <v>88</v>
      </c>
      <c r="C84" s="11" t="s">
        <v>10</v>
      </c>
      <c r="D84" s="52">
        <v>660</v>
      </c>
      <c r="E84" s="30"/>
      <c r="F84" s="30"/>
      <c r="G84" s="30">
        <f t="shared" si="17"/>
        <v>0</v>
      </c>
      <c r="H84" s="30">
        <v>0</v>
      </c>
      <c r="I84" s="30">
        <v>0</v>
      </c>
      <c r="J84" s="90">
        <v>630</v>
      </c>
      <c r="K84" s="29">
        <v>201001924</v>
      </c>
      <c r="L84" s="15" t="str">
        <f t="shared" si="18"/>
        <v>Рентгенография ребер в 2-х проекциях (1 сторона)</v>
      </c>
      <c r="M84" s="11" t="s">
        <v>10</v>
      </c>
      <c r="N84" s="55">
        <f t="shared" si="14"/>
        <v>690</v>
      </c>
      <c r="O84" s="22">
        <f t="shared" si="15"/>
        <v>4.2999999999999997E-2</v>
      </c>
      <c r="P84" s="59">
        <f t="shared" si="12"/>
        <v>0</v>
      </c>
      <c r="Q84" s="59">
        <f t="shared" si="13"/>
        <v>0</v>
      </c>
      <c r="R84" s="211"/>
      <c r="S84" s="21">
        <f t="shared" si="16"/>
        <v>4.5454545454545414E-2</v>
      </c>
    </row>
    <row r="85" spans="1:19" ht="30" customHeight="1">
      <c r="A85" s="12" t="s">
        <v>218</v>
      </c>
      <c r="B85" s="15" t="s">
        <v>89</v>
      </c>
      <c r="C85" s="11" t="s">
        <v>10</v>
      </c>
      <c r="D85" s="52">
        <v>440</v>
      </c>
      <c r="E85" s="30"/>
      <c r="F85" s="30"/>
      <c r="G85" s="30">
        <f t="shared" si="17"/>
        <v>0</v>
      </c>
      <c r="H85" s="30">
        <v>0</v>
      </c>
      <c r="I85" s="30">
        <v>0</v>
      </c>
      <c r="J85" s="90">
        <v>420</v>
      </c>
      <c r="K85" s="29">
        <v>201001925</v>
      </c>
      <c r="L85" s="15" t="str">
        <f t="shared" si="18"/>
        <v>Рентгенография лопатки в 1-й проекции (1 сторона)</v>
      </c>
      <c r="M85" s="11" t="s">
        <v>10</v>
      </c>
      <c r="N85" s="55">
        <f t="shared" si="14"/>
        <v>460</v>
      </c>
      <c r="O85" s="22">
        <f t="shared" si="15"/>
        <v>4.2999999999999997E-2</v>
      </c>
      <c r="P85" s="59">
        <f t="shared" si="12"/>
        <v>0</v>
      </c>
      <c r="Q85" s="59">
        <f t="shared" si="13"/>
        <v>0</v>
      </c>
      <c r="R85" s="211"/>
      <c r="S85" s="21">
        <f t="shared" si="16"/>
        <v>4.5454545454545414E-2</v>
      </c>
    </row>
    <row r="86" spans="1:19" ht="30">
      <c r="A86" s="12" t="s">
        <v>219</v>
      </c>
      <c r="B86" s="15" t="s">
        <v>90</v>
      </c>
      <c r="C86" s="11" t="s">
        <v>10</v>
      </c>
      <c r="D86" s="52">
        <v>660</v>
      </c>
      <c r="E86" s="30"/>
      <c r="F86" s="30"/>
      <c r="G86" s="30">
        <f t="shared" si="17"/>
        <v>0</v>
      </c>
      <c r="H86" s="30">
        <v>0</v>
      </c>
      <c r="I86" s="30">
        <v>0</v>
      </c>
      <c r="J86" s="90">
        <v>630</v>
      </c>
      <c r="K86" s="29">
        <v>201001926</v>
      </c>
      <c r="L86" s="15" t="str">
        <f t="shared" si="18"/>
        <v>Рентгенография лопатки в 2-х проекциях (1 сторона)</v>
      </c>
      <c r="M86" s="11" t="s">
        <v>10</v>
      </c>
      <c r="N86" s="55">
        <f t="shared" si="14"/>
        <v>690</v>
      </c>
      <c r="O86" s="22">
        <f t="shared" si="15"/>
        <v>4.2999999999999997E-2</v>
      </c>
      <c r="P86" s="59">
        <f t="shared" si="12"/>
        <v>0</v>
      </c>
      <c r="Q86" s="59">
        <f t="shared" si="13"/>
        <v>0</v>
      </c>
      <c r="R86" s="211"/>
      <c r="S86" s="21">
        <f t="shared" si="16"/>
        <v>4.5454545454545414E-2</v>
      </c>
    </row>
    <row r="87" spans="1:19" ht="30" customHeight="1">
      <c r="A87" s="12" t="s">
        <v>220</v>
      </c>
      <c r="B87" s="15" t="s">
        <v>91</v>
      </c>
      <c r="C87" s="11" t="s">
        <v>10</v>
      </c>
      <c r="D87" s="52">
        <v>440</v>
      </c>
      <c r="E87" s="30"/>
      <c r="F87" s="30"/>
      <c r="G87" s="30">
        <f t="shared" si="17"/>
        <v>0</v>
      </c>
      <c r="H87" s="30">
        <v>0</v>
      </c>
      <c r="I87" s="30">
        <v>0</v>
      </c>
      <c r="J87" s="90">
        <v>420</v>
      </c>
      <c r="K87" s="29">
        <v>201001927</v>
      </c>
      <c r="L87" s="15" t="str">
        <f t="shared" si="18"/>
        <v>Рентгенография грудины в 1-й проекции (1 сторона)</v>
      </c>
      <c r="M87" s="11" t="s">
        <v>10</v>
      </c>
      <c r="N87" s="55">
        <f t="shared" si="14"/>
        <v>460</v>
      </c>
      <c r="O87" s="22">
        <f t="shared" si="15"/>
        <v>4.2999999999999997E-2</v>
      </c>
      <c r="P87" s="59">
        <f t="shared" si="12"/>
        <v>0</v>
      </c>
      <c r="Q87" s="59">
        <f t="shared" si="13"/>
        <v>0</v>
      </c>
      <c r="R87" s="211"/>
      <c r="S87" s="21">
        <f t="shared" si="16"/>
        <v>4.5454545454545414E-2</v>
      </c>
    </row>
    <row r="88" spans="1:19" ht="30">
      <c r="A88" s="12" t="s">
        <v>221</v>
      </c>
      <c r="B88" s="15" t="s">
        <v>92</v>
      </c>
      <c r="C88" s="11" t="s">
        <v>10</v>
      </c>
      <c r="D88" s="52">
        <v>660</v>
      </c>
      <c r="E88" s="30"/>
      <c r="F88" s="30"/>
      <c r="G88" s="30">
        <f t="shared" si="17"/>
        <v>0</v>
      </c>
      <c r="H88" s="30">
        <v>0</v>
      </c>
      <c r="I88" s="30">
        <v>0</v>
      </c>
      <c r="J88" s="90">
        <v>630</v>
      </c>
      <c r="K88" s="29">
        <v>201001928</v>
      </c>
      <c r="L88" s="15" t="str">
        <f t="shared" si="18"/>
        <v>Рентгенография грудины в 2-х проекциях (1 сторона)</v>
      </c>
      <c r="M88" s="11" t="s">
        <v>10</v>
      </c>
      <c r="N88" s="55">
        <f t="shared" si="14"/>
        <v>690</v>
      </c>
      <c r="O88" s="22">
        <f t="shared" si="15"/>
        <v>4.2999999999999997E-2</v>
      </c>
      <c r="P88" s="59">
        <f t="shared" si="12"/>
        <v>0</v>
      </c>
      <c r="Q88" s="59">
        <f t="shared" si="13"/>
        <v>0</v>
      </c>
      <c r="R88" s="211"/>
      <c r="S88" s="21">
        <f t="shared" si="16"/>
        <v>4.5454545454545414E-2</v>
      </c>
    </row>
    <row r="89" spans="1:19" ht="30" customHeight="1">
      <c r="A89" s="12" t="s">
        <v>222</v>
      </c>
      <c r="B89" s="15" t="s">
        <v>93</v>
      </c>
      <c r="C89" s="11" t="s">
        <v>10</v>
      </c>
      <c r="D89" s="52">
        <v>440</v>
      </c>
      <c r="E89" s="30"/>
      <c r="F89" s="30"/>
      <c r="G89" s="30">
        <f t="shared" si="17"/>
        <v>0</v>
      </c>
      <c r="H89" s="30">
        <v>0</v>
      </c>
      <c r="I89" s="30">
        <v>0</v>
      </c>
      <c r="J89" s="90">
        <v>420</v>
      </c>
      <c r="K89" s="29">
        <v>201001929</v>
      </c>
      <c r="L89" s="15" t="str">
        <f t="shared" si="18"/>
        <v>Рентгенография ключицы в 1-й проекции (1 сторона)</v>
      </c>
      <c r="M89" s="11" t="s">
        <v>10</v>
      </c>
      <c r="N89" s="55">
        <f t="shared" si="14"/>
        <v>460</v>
      </c>
      <c r="O89" s="22">
        <f t="shared" si="15"/>
        <v>4.2999999999999997E-2</v>
      </c>
      <c r="P89" s="59">
        <f t="shared" si="12"/>
        <v>0</v>
      </c>
      <c r="Q89" s="59">
        <f t="shared" si="13"/>
        <v>0</v>
      </c>
      <c r="R89" s="211"/>
      <c r="S89" s="21">
        <f t="shared" si="16"/>
        <v>4.5454545454545414E-2</v>
      </c>
    </row>
    <row r="90" spans="1:19" ht="30">
      <c r="A90" s="12" t="s">
        <v>223</v>
      </c>
      <c r="B90" s="15" t="s">
        <v>94</v>
      </c>
      <c r="C90" s="11" t="s">
        <v>10</v>
      </c>
      <c r="D90" s="52">
        <v>660</v>
      </c>
      <c r="E90" s="30"/>
      <c r="F90" s="30"/>
      <c r="G90" s="30">
        <f t="shared" si="17"/>
        <v>0</v>
      </c>
      <c r="H90" s="30">
        <v>0</v>
      </c>
      <c r="I90" s="30">
        <v>0</v>
      </c>
      <c r="J90" s="90">
        <v>630</v>
      </c>
      <c r="K90" s="29">
        <v>201001930</v>
      </c>
      <c r="L90" s="15" t="str">
        <f t="shared" si="18"/>
        <v>Рентгенография ключицы в 2-х проекциях (1 сторона)</v>
      </c>
      <c r="M90" s="11" t="s">
        <v>10</v>
      </c>
      <c r="N90" s="55">
        <f t="shared" si="14"/>
        <v>690</v>
      </c>
      <c r="O90" s="22">
        <f t="shared" si="15"/>
        <v>4.2999999999999997E-2</v>
      </c>
      <c r="P90" s="59">
        <f t="shared" si="12"/>
        <v>0</v>
      </c>
      <c r="Q90" s="59">
        <f t="shared" si="13"/>
        <v>0</v>
      </c>
      <c r="R90" s="211"/>
      <c r="S90" s="21">
        <f t="shared" si="16"/>
        <v>4.5454545454545414E-2</v>
      </c>
    </row>
    <row r="91" spans="1:19" ht="30" customHeight="1">
      <c r="A91" s="12" t="s">
        <v>224</v>
      </c>
      <c r="B91" s="15" t="s">
        <v>95</v>
      </c>
      <c r="C91" s="11" t="s">
        <v>10</v>
      </c>
      <c r="D91" s="52">
        <v>660</v>
      </c>
      <c r="E91" s="30"/>
      <c r="F91" s="30"/>
      <c r="G91" s="30">
        <f t="shared" si="17"/>
        <v>0</v>
      </c>
      <c r="H91" s="30">
        <v>0</v>
      </c>
      <c r="I91" s="30">
        <v>0</v>
      </c>
      <c r="J91" s="90">
        <v>630</v>
      </c>
      <c r="K91" s="29">
        <v>201001931</v>
      </c>
      <c r="L91" s="15" t="str">
        <f t="shared" si="18"/>
        <v>Рентгенография ключицы с функциональной пробой</v>
      </c>
      <c r="M91" s="11" t="s">
        <v>10</v>
      </c>
      <c r="N91" s="55">
        <f t="shared" si="14"/>
        <v>690</v>
      </c>
      <c r="O91" s="22">
        <f t="shared" si="15"/>
        <v>4.2999999999999997E-2</v>
      </c>
      <c r="P91" s="59">
        <f t="shared" si="12"/>
        <v>0</v>
      </c>
      <c r="Q91" s="59">
        <f t="shared" si="13"/>
        <v>0</v>
      </c>
      <c r="R91" s="211"/>
      <c r="S91" s="21">
        <f t="shared" si="16"/>
        <v>4.5454545454545414E-2</v>
      </c>
    </row>
    <row r="92" spans="1:19" ht="30">
      <c r="A92" s="12" t="s">
        <v>225</v>
      </c>
      <c r="B92" s="15" t="s">
        <v>96</v>
      </c>
      <c r="C92" s="11" t="s">
        <v>10</v>
      </c>
      <c r="D92" s="52">
        <v>440</v>
      </c>
      <c r="E92" s="30"/>
      <c r="F92" s="30"/>
      <c r="G92" s="30">
        <f t="shared" si="17"/>
        <v>440</v>
      </c>
      <c r="H92" s="30">
        <v>420</v>
      </c>
      <c r="I92" s="30">
        <v>1</v>
      </c>
      <c r="J92" s="90">
        <v>420</v>
      </c>
      <c r="K92" s="29">
        <v>201001932</v>
      </c>
      <c r="L92" s="15" t="str">
        <f t="shared" si="18"/>
        <v>Рентгенография  грудинно-ключичного сочленения (1 сторона)</v>
      </c>
      <c r="M92" s="11" t="s">
        <v>10</v>
      </c>
      <c r="N92" s="55">
        <f t="shared" si="14"/>
        <v>460</v>
      </c>
      <c r="O92" s="22">
        <f t="shared" si="15"/>
        <v>4.2999999999999997E-2</v>
      </c>
      <c r="P92" s="59">
        <f t="shared" si="12"/>
        <v>0</v>
      </c>
      <c r="Q92" s="59">
        <f t="shared" si="13"/>
        <v>0</v>
      </c>
      <c r="R92" s="211"/>
      <c r="S92" s="21">
        <f t="shared" si="16"/>
        <v>4.5454545454545414E-2</v>
      </c>
    </row>
    <row r="93" spans="1:19" ht="30" customHeight="1">
      <c r="A93" s="12" t="s">
        <v>226</v>
      </c>
      <c r="B93" s="15" t="s">
        <v>97</v>
      </c>
      <c r="C93" s="11" t="s">
        <v>10</v>
      </c>
      <c r="D93" s="52">
        <v>440</v>
      </c>
      <c r="E93" s="30"/>
      <c r="F93" s="30"/>
      <c r="G93" s="30">
        <f t="shared" si="17"/>
        <v>880</v>
      </c>
      <c r="H93" s="30">
        <v>840</v>
      </c>
      <c r="I93" s="30">
        <v>2</v>
      </c>
      <c r="J93" s="90">
        <v>420</v>
      </c>
      <c r="K93" s="29">
        <v>201001933</v>
      </c>
      <c r="L93" s="15" t="str">
        <f t="shared" si="18"/>
        <v>Рентгенография плечевого сустава в 1-й проекции (1 сторона)</v>
      </c>
      <c r="M93" s="11" t="s">
        <v>10</v>
      </c>
      <c r="N93" s="55">
        <f t="shared" si="14"/>
        <v>460</v>
      </c>
      <c r="O93" s="22">
        <f t="shared" si="15"/>
        <v>4.2999999999999997E-2</v>
      </c>
      <c r="P93" s="59">
        <f t="shared" si="12"/>
        <v>0</v>
      </c>
      <c r="Q93" s="59">
        <f t="shared" si="13"/>
        <v>0</v>
      </c>
      <c r="R93" s="211"/>
      <c r="S93" s="21">
        <f t="shared" si="16"/>
        <v>4.5454545454545414E-2</v>
      </c>
    </row>
    <row r="94" spans="1:19" ht="30">
      <c r="A94" s="12" t="s">
        <v>227</v>
      </c>
      <c r="B94" s="15" t="s">
        <v>98</v>
      </c>
      <c r="C94" s="11" t="s">
        <v>10</v>
      </c>
      <c r="D94" s="52">
        <v>660</v>
      </c>
      <c r="E94" s="30"/>
      <c r="F94" s="30"/>
      <c r="G94" s="30">
        <f t="shared" si="17"/>
        <v>0</v>
      </c>
      <c r="H94" s="30">
        <v>0</v>
      </c>
      <c r="I94" s="30">
        <v>0</v>
      </c>
      <c r="J94" s="90">
        <v>630</v>
      </c>
      <c r="K94" s="29">
        <v>201001934</v>
      </c>
      <c r="L94" s="15" t="str">
        <f t="shared" si="18"/>
        <v>Рентгенография плечевого сустава в 2-х проекциях (1 сторона)</v>
      </c>
      <c r="M94" s="11" t="s">
        <v>10</v>
      </c>
      <c r="N94" s="55">
        <f t="shared" si="14"/>
        <v>690</v>
      </c>
      <c r="O94" s="22">
        <f t="shared" si="15"/>
        <v>4.2999999999999997E-2</v>
      </c>
      <c r="P94" s="59">
        <f t="shared" si="12"/>
        <v>0</v>
      </c>
      <c r="Q94" s="59">
        <f t="shared" si="13"/>
        <v>0</v>
      </c>
      <c r="R94" s="211"/>
      <c r="S94" s="21">
        <f t="shared" si="16"/>
        <v>4.5454545454545414E-2</v>
      </c>
    </row>
    <row r="95" spans="1:19" ht="30" customHeight="1">
      <c r="A95" s="12" t="s">
        <v>228</v>
      </c>
      <c r="B95" s="15" t="s">
        <v>99</v>
      </c>
      <c r="C95" s="11" t="s">
        <v>10</v>
      </c>
      <c r="D95" s="52">
        <v>440</v>
      </c>
      <c r="E95" s="30"/>
      <c r="F95" s="30"/>
      <c r="G95" s="30">
        <f t="shared" si="17"/>
        <v>0</v>
      </c>
      <c r="H95" s="30">
        <v>0</v>
      </c>
      <c r="I95" s="30">
        <v>0</v>
      </c>
      <c r="J95" s="90">
        <v>420</v>
      </c>
      <c r="K95" s="29">
        <v>201001935</v>
      </c>
      <c r="L95" s="15" t="str">
        <f t="shared" si="18"/>
        <v>Рентгенография локтевого сустава в 1-й проекции (1 сторона)</v>
      </c>
      <c r="M95" s="11" t="s">
        <v>10</v>
      </c>
      <c r="N95" s="55">
        <f t="shared" si="14"/>
        <v>460</v>
      </c>
      <c r="O95" s="22">
        <f t="shared" si="15"/>
        <v>4.2999999999999997E-2</v>
      </c>
      <c r="P95" s="59">
        <f t="shared" si="12"/>
        <v>0</v>
      </c>
      <c r="Q95" s="59">
        <f t="shared" si="13"/>
        <v>0</v>
      </c>
      <c r="R95" s="211"/>
      <c r="S95" s="21">
        <f t="shared" si="16"/>
        <v>4.5454545454545414E-2</v>
      </c>
    </row>
    <row r="96" spans="1:19" ht="30">
      <c r="A96" s="12" t="s">
        <v>229</v>
      </c>
      <c r="B96" s="15" t="s">
        <v>100</v>
      </c>
      <c r="C96" s="11" t="s">
        <v>10</v>
      </c>
      <c r="D96" s="52">
        <v>660</v>
      </c>
      <c r="E96" s="30"/>
      <c r="F96" s="30"/>
      <c r="G96" s="30">
        <f t="shared" si="17"/>
        <v>0</v>
      </c>
      <c r="H96" s="30">
        <v>0</v>
      </c>
      <c r="I96" s="30">
        <v>0</v>
      </c>
      <c r="J96" s="90">
        <v>630</v>
      </c>
      <c r="K96" s="29">
        <v>201001936</v>
      </c>
      <c r="L96" s="15" t="str">
        <f t="shared" si="18"/>
        <v>Рентгенография локтевого сустава в 2-х проекциях (1 сторона)</v>
      </c>
      <c r="M96" s="11" t="s">
        <v>10</v>
      </c>
      <c r="N96" s="55">
        <f t="shared" si="14"/>
        <v>690</v>
      </c>
      <c r="O96" s="22">
        <f t="shared" si="15"/>
        <v>4.2999999999999997E-2</v>
      </c>
      <c r="P96" s="59">
        <f t="shared" si="12"/>
        <v>0</v>
      </c>
      <c r="Q96" s="59">
        <f t="shared" si="13"/>
        <v>0</v>
      </c>
      <c r="R96" s="211"/>
      <c r="S96" s="21">
        <f t="shared" si="16"/>
        <v>4.5454545454545414E-2</v>
      </c>
    </row>
    <row r="97" spans="1:19" ht="30" customHeight="1">
      <c r="A97" s="12" t="s">
        <v>230</v>
      </c>
      <c r="B97" s="15" t="s">
        <v>101</v>
      </c>
      <c r="C97" s="11" t="s">
        <v>10</v>
      </c>
      <c r="D97" s="52">
        <v>440</v>
      </c>
      <c r="E97" s="30"/>
      <c r="F97" s="30"/>
      <c r="G97" s="30">
        <f t="shared" si="17"/>
        <v>0</v>
      </c>
      <c r="H97" s="30">
        <v>0</v>
      </c>
      <c r="I97" s="30">
        <v>0</v>
      </c>
      <c r="J97" s="90">
        <v>420</v>
      </c>
      <c r="K97" s="29">
        <v>201001937</v>
      </c>
      <c r="L97" s="15" t="str">
        <f t="shared" si="18"/>
        <v>Рентгенография лучезапястного сустава в 1-й проекции (1 сторона)</v>
      </c>
      <c r="M97" s="11" t="s">
        <v>10</v>
      </c>
      <c r="N97" s="55">
        <f t="shared" si="14"/>
        <v>460</v>
      </c>
      <c r="O97" s="22">
        <f t="shared" si="15"/>
        <v>4.2999999999999997E-2</v>
      </c>
      <c r="P97" s="59">
        <f t="shared" si="12"/>
        <v>0</v>
      </c>
      <c r="Q97" s="59">
        <f t="shared" si="13"/>
        <v>0</v>
      </c>
      <c r="R97" s="211"/>
      <c r="S97" s="21">
        <f t="shared" si="16"/>
        <v>4.5454545454545414E-2</v>
      </c>
    </row>
    <row r="98" spans="1:19" ht="30">
      <c r="A98" s="12" t="s">
        <v>231</v>
      </c>
      <c r="B98" s="15" t="s">
        <v>102</v>
      </c>
      <c r="C98" s="11" t="s">
        <v>10</v>
      </c>
      <c r="D98" s="52">
        <v>660</v>
      </c>
      <c r="E98" s="30"/>
      <c r="F98" s="30"/>
      <c r="G98" s="30">
        <f t="shared" si="17"/>
        <v>0</v>
      </c>
      <c r="H98" s="30">
        <v>0</v>
      </c>
      <c r="I98" s="30">
        <v>0</v>
      </c>
      <c r="J98" s="90">
        <v>630</v>
      </c>
      <c r="K98" s="29">
        <v>201001938</v>
      </c>
      <c r="L98" s="15" t="str">
        <f t="shared" si="18"/>
        <v>Рентгенография лучезапястного сустава в 2-х проекциях (1 сторона)</v>
      </c>
      <c r="M98" s="11" t="s">
        <v>10</v>
      </c>
      <c r="N98" s="55">
        <f t="shared" si="14"/>
        <v>690</v>
      </c>
      <c r="O98" s="22">
        <f t="shared" si="15"/>
        <v>4.2999999999999997E-2</v>
      </c>
      <c r="P98" s="59">
        <f t="shared" si="12"/>
        <v>0</v>
      </c>
      <c r="Q98" s="59">
        <f t="shared" si="13"/>
        <v>0</v>
      </c>
      <c r="R98" s="211"/>
      <c r="S98" s="21">
        <f t="shared" si="16"/>
        <v>4.5454545454545414E-2</v>
      </c>
    </row>
    <row r="99" spans="1:19" ht="30" customHeight="1">
      <c r="A99" s="12" t="s">
        <v>232</v>
      </c>
      <c r="B99" s="15" t="s">
        <v>350</v>
      </c>
      <c r="C99" s="11" t="s">
        <v>10</v>
      </c>
      <c r="D99" s="52">
        <v>440</v>
      </c>
      <c r="E99" s="30"/>
      <c r="F99" s="30"/>
      <c r="G99" s="30">
        <f t="shared" si="17"/>
        <v>0</v>
      </c>
      <c r="H99" s="30">
        <v>0</v>
      </c>
      <c r="I99" s="30">
        <v>0</v>
      </c>
      <c r="J99" s="90">
        <v>420</v>
      </c>
      <c r="K99" s="29">
        <v>201001939</v>
      </c>
      <c r="L99" s="15" t="s">
        <v>350</v>
      </c>
      <c r="M99" s="11" t="s">
        <v>10</v>
      </c>
      <c r="N99" s="55">
        <f t="shared" si="14"/>
        <v>460</v>
      </c>
      <c r="O99" s="22">
        <f t="shared" si="15"/>
        <v>4.2999999999999997E-2</v>
      </c>
      <c r="P99" s="59">
        <f t="shared" si="12"/>
        <v>0</v>
      </c>
      <c r="Q99" s="59">
        <f t="shared" si="13"/>
        <v>0</v>
      </c>
      <c r="R99" s="211"/>
      <c r="S99" s="21">
        <f t="shared" si="16"/>
        <v>4.5454545454545414E-2</v>
      </c>
    </row>
    <row r="100" spans="1:19" ht="30">
      <c r="A100" s="12" t="s">
        <v>233</v>
      </c>
      <c r="B100" s="15" t="s">
        <v>354</v>
      </c>
      <c r="C100" s="11" t="s">
        <v>10</v>
      </c>
      <c r="D100" s="52">
        <v>660</v>
      </c>
      <c r="E100" s="30"/>
      <c r="F100" s="30"/>
      <c r="G100" s="30">
        <f t="shared" si="17"/>
        <v>0</v>
      </c>
      <c r="H100" s="30">
        <v>0</v>
      </c>
      <c r="I100" s="30">
        <v>0</v>
      </c>
      <c r="J100" s="90">
        <v>630</v>
      </c>
      <c r="K100" s="29">
        <v>201001940</v>
      </c>
      <c r="L100" s="15" t="s">
        <v>354</v>
      </c>
      <c r="M100" s="11" t="s">
        <v>10</v>
      </c>
      <c r="N100" s="55">
        <f t="shared" si="14"/>
        <v>690</v>
      </c>
      <c r="O100" s="22">
        <f t="shared" si="15"/>
        <v>4.2999999999999997E-2</v>
      </c>
      <c r="P100" s="59">
        <f t="shared" si="12"/>
        <v>0</v>
      </c>
      <c r="Q100" s="59">
        <f t="shared" si="13"/>
        <v>0</v>
      </c>
      <c r="R100" s="211"/>
      <c r="S100" s="21">
        <f t="shared" si="16"/>
        <v>4.5454545454545414E-2</v>
      </c>
    </row>
    <row r="101" spans="1:19" ht="30" customHeight="1">
      <c r="A101" s="12" t="s">
        <v>234</v>
      </c>
      <c r="B101" s="15" t="s">
        <v>103</v>
      </c>
      <c r="C101" s="11" t="s">
        <v>10</v>
      </c>
      <c r="D101" s="52">
        <v>440</v>
      </c>
      <c r="E101" s="30"/>
      <c r="F101" s="30"/>
      <c r="G101" s="30">
        <f t="shared" si="17"/>
        <v>0</v>
      </c>
      <c r="H101" s="30">
        <v>0</v>
      </c>
      <c r="I101" s="30">
        <v>0</v>
      </c>
      <c r="J101" s="90">
        <v>420</v>
      </c>
      <c r="K101" s="29">
        <v>201001941</v>
      </c>
      <c r="L101" s="15" t="str">
        <f t="shared" ref="L101:L117" si="19">B101</f>
        <v>Рентгенография костей предплечья в 1-й проекции (1 сторона)</v>
      </c>
      <c r="M101" s="11" t="s">
        <v>10</v>
      </c>
      <c r="N101" s="55">
        <f t="shared" si="14"/>
        <v>460</v>
      </c>
      <c r="O101" s="22">
        <f t="shared" si="15"/>
        <v>4.2999999999999997E-2</v>
      </c>
      <c r="P101" s="59">
        <f t="shared" si="12"/>
        <v>0</v>
      </c>
      <c r="Q101" s="59">
        <f t="shared" si="13"/>
        <v>0</v>
      </c>
      <c r="R101" s="211"/>
      <c r="S101" s="21">
        <f t="shared" si="16"/>
        <v>4.5454545454545414E-2</v>
      </c>
    </row>
    <row r="102" spans="1:19" ht="30">
      <c r="A102" s="12" t="s">
        <v>235</v>
      </c>
      <c r="B102" s="15" t="s">
        <v>104</v>
      </c>
      <c r="C102" s="11" t="s">
        <v>10</v>
      </c>
      <c r="D102" s="52">
        <v>660</v>
      </c>
      <c r="E102" s="30"/>
      <c r="F102" s="30"/>
      <c r="G102" s="30">
        <f t="shared" si="17"/>
        <v>660</v>
      </c>
      <c r="H102" s="30">
        <v>630</v>
      </c>
      <c r="I102" s="30">
        <v>1</v>
      </c>
      <c r="J102" s="90">
        <v>630</v>
      </c>
      <c r="K102" s="29">
        <v>201001942</v>
      </c>
      <c r="L102" s="15" t="str">
        <f t="shared" si="19"/>
        <v>Рентгенография костей предплечья в 2-х проекциях (1 сторона)</v>
      </c>
      <c r="M102" s="11" t="s">
        <v>10</v>
      </c>
      <c r="N102" s="55">
        <f t="shared" si="14"/>
        <v>690</v>
      </c>
      <c r="O102" s="22">
        <f t="shared" si="15"/>
        <v>4.2999999999999997E-2</v>
      </c>
      <c r="P102" s="59">
        <f t="shared" si="12"/>
        <v>0</v>
      </c>
      <c r="Q102" s="59">
        <f t="shared" si="13"/>
        <v>0</v>
      </c>
      <c r="R102" s="211"/>
      <c r="S102" s="21">
        <f t="shared" si="16"/>
        <v>4.5454545454545414E-2</v>
      </c>
    </row>
    <row r="103" spans="1:19" ht="30" customHeight="1">
      <c r="A103" s="12" t="s">
        <v>236</v>
      </c>
      <c r="B103" s="15" t="s">
        <v>105</v>
      </c>
      <c r="C103" s="11" t="s">
        <v>10</v>
      </c>
      <c r="D103" s="52">
        <v>440</v>
      </c>
      <c r="E103" s="30"/>
      <c r="F103" s="30"/>
      <c r="G103" s="30">
        <f t="shared" si="17"/>
        <v>0</v>
      </c>
      <c r="H103" s="30">
        <v>0</v>
      </c>
      <c r="I103" s="30">
        <v>0</v>
      </c>
      <c r="J103" s="90">
        <v>420</v>
      </c>
      <c r="K103" s="29">
        <v>201001943</v>
      </c>
      <c r="L103" s="15" t="str">
        <f t="shared" si="19"/>
        <v>Рентгенография костей кисти в 1-й проекции (1 сторона)</v>
      </c>
      <c r="M103" s="11" t="s">
        <v>10</v>
      </c>
      <c r="N103" s="55">
        <f t="shared" si="14"/>
        <v>460</v>
      </c>
      <c r="O103" s="22">
        <f t="shared" si="15"/>
        <v>4.2999999999999997E-2</v>
      </c>
      <c r="P103" s="59">
        <f t="shared" ref="P103:P134" si="20">E103*N103</f>
        <v>0</v>
      </c>
      <c r="Q103" s="59">
        <f t="shared" ref="Q103:Q134" si="21">P103-F103</f>
        <v>0</v>
      </c>
      <c r="R103" s="211"/>
      <c r="S103" s="21">
        <f t="shared" si="16"/>
        <v>4.5454545454545414E-2</v>
      </c>
    </row>
    <row r="104" spans="1:19" ht="30">
      <c r="A104" s="12" t="s">
        <v>237</v>
      </c>
      <c r="B104" s="15" t="s">
        <v>106</v>
      </c>
      <c r="C104" s="11" t="s">
        <v>10</v>
      </c>
      <c r="D104" s="52">
        <v>660</v>
      </c>
      <c r="E104" s="30"/>
      <c r="F104" s="30"/>
      <c r="G104" s="30">
        <f t="shared" si="17"/>
        <v>660</v>
      </c>
      <c r="H104" s="30">
        <v>630</v>
      </c>
      <c r="I104" s="30">
        <v>1</v>
      </c>
      <c r="J104" s="90">
        <v>630</v>
      </c>
      <c r="K104" s="29">
        <v>201001944</v>
      </c>
      <c r="L104" s="15" t="str">
        <f t="shared" si="19"/>
        <v>Рентгенография костей кисти в 2-х проекциях (1 сторона)</v>
      </c>
      <c r="M104" s="11" t="s">
        <v>10</v>
      </c>
      <c r="N104" s="55">
        <f t="shared" si="14"/>
        <v>690</v>
      </c>
      <c r="O104" s="22">
        <f t="shared" si="15"/>
        <v>4.2999999999999997E-2</v>
      </c>
      <c r="P104" s="59">
        <f t="shared" si="20"/>
        <v>0</v>
      </c>
      <c r="Q104" s="59">
        <f t="shared" si="21"/>
        <v>0</v>
      </c>
      <c r="R104" s="211"/>
      <c r="S104" s="21">
        <f t="shared" si="16"/>
        <v>4.5454545454545414E-2</v>
      </c>
    </row>
    <row r="105" spans="1:19" ht="30" customHeight="1">
      <c r="A105" s="12" t="s">
        <v>238</v>
      </c>
      <c r="B105" s="15" t="s">
        <v>107</v>
      </c>
      <c r="C105" s="11" t="s">
        <v>10</v>
      </c>
      <c r="D105" s="52">
        <v>440</v>
      </c>
      <c r="E105" s="30"/>
      <c r="F105" s="30"/>
      <c r="G105" s="30">
        <f t="shared" si="17"/>
        <v>0</v>
      </c>
      <c r="H105" s="30">
        <v>0</v>
      </c>
      <c r="I105" s="30">
        <v>0</v>
      </c>
      <c r="J105" s="90">
        <v>420</v>
      </c>
      <c r="K105" s="29">
        <v>201001945</v>
      </c>
      <c r="L105" s="15" t="str">
        <f t="shared" si="19"/>
        <v>Рентгенография суставов кисти в 1-проекции (1 сторона)</v>
      </c>
      <c r="M105" s="11" t="s">
        <v>10</v>
      </c>
      <c r="N105" s="55">
        <f t="shared" si="14"/>
        <v>460</v>
      </c>
      <c r="O105" s="22">
        <f t="shared" si="15"/>
        <v>4.2999999999999997E-2</v>
      </c>
      <c r="P105" s="59">
        <f t="shared" si="20"/>
        <v>0</v>
      </c>
      <c r="Q105" s="59">
        <f t="shared" si="21"/>
        <v>0</v>
      </c>
      <c r="R105" s="211"/>
      <c r="S105" s="21">
        <f t="shared" si="16"/>
        <v>4.5454545454545414E-2</v>
      </c>
    </row>
    <row r="106" spans="1:19" ht="30">
      <c r="A106" s="12" t="s">
        <v>239</v>
      </c>
      <c r="B106" s="15" t="s">
        <v>108</v>
      </c>
      <c r="C106" s="11" t="s">
        <v>10</v>
      </c>
      <c r="D106" s="52">
        <v>660</v>
      </c>
      <c r="E106" s="30"/>
      <c r="F106" s="30"/>
      <c r="G106" s="30">
        <f t="shared" si="17"/>
        <v>0</v>
      </c>
      <c r="H106" s="30">
        <v>0</v>
      </c>
      <c r="I106" s="30">
        <v>0</v>
      </c>
      <c r="J106" s="90">
        <v>630</v>
      </c>
      <c r="K106" s="29">
        <v>201001946</v>
      </c>
      <c r="L106" s="15" t="str">
        <f t="shared" si="19"/>
        <v>Рентгенография суставов кисти в 2-х проекциях (1 сторона)</v>
      </c>
      <c r="M106" s="11" t="s">
        <v>10</v>
      </c>
      <c r="N106" s="55">
        <f t="shared" si="14"/>
        <v>690</v>
      </c>
      <c r="O106" s="22">
        <f t="shared" si="15"/>
        <v>4.2999999999999997E-2</v>
      </c>
      <c r="P106" s="59">
        <f t="shared" si="20"/>
        <v>0</v>
      </c>
      <c r="Q106" s="59">
        <f t="shared" si="21"/>
        <v>0</v>
      </c>
      <c r="R106" s="211"/>
      <c r="S106" s="21">
        <f t="shared" si="16"/>
        <v>4.5454545454545414E-2</v>
      </c>
    </row>
    <row r="107" spans="1:19" ht="30" customHeight="1">
      <c r="A107" s="12" t="s">
        <v>240</v>
      </c>
      <c r="B107" s="15" t="s">
        <v>109</v>
      </c>
      <c r="C107" s="11" t="s">
        <v>10</v>
      </c>
      <c r="D107" s="52">
        <v>275</v>
      </c>
      <c r="E107" s="30"/>
      <c r="F107" s="30"/>
      <c r="G107" s="30">
        <f t="shared" si="17"/>
        <v>0</v>
      </c>
      <c r="H107" s="30">
        <v>0</v>
      </c>
      <c r="I107" s="30">
        <v>0</v>
      </c>
      <c r="J107" s="90">
        <v>260</v>
      </c>
      <c r="K107" s="29">
        <v>201001947</v>
      </c>
      <c r="L107" s="15" t="str">
        <f t="shared" si="19"/>
        <v>Рентгенография костей одного пальца кисти в 1-й проекции (1 сторона)</v>
      </c>
      <c r="M107" s="11" t="s">
        <v>10</v>
      </c>
      <c r="N107" s="55">
        <f t="shared" si="14"/>
        <v>290</v>
      </c>
      <c r="O107" s="22">
        <f t="shared" si="15"/>
        <v>4.2999999999999997E-2</v>
      </c>
      <c r="P107" s="59">
        <f t="shared" si="20"/>
        <v>0</v>
      </c>
      <c r="Q107" s="59">
        <f t="shared" si="21"/>
        <v>0</v>
      </c>
      <c r="R107" s="211"/>
      <c r="S107" s="21">
        <f t="shared" si="16"/>
        <v>5.4545454545454453E-2</v>
      </c>
    </row>
    <row r="108" spans="1:19" ht="30">
      <c r="A108" s="12" t="s">
        <v>241</v>
      </c>
      <c r="B108" s="15" t="s">
        <v>110</v>
      </c>
      <c r="C108" s="11" t="s">
        <v>10</v>
      </c>
      <c r="D108" s="52">
        <v>335</v>
      </c>
      <c r="E108" s="30"/>
      <c r="F108" s="30"/>
      <c r="G108" s="30">
        <f t="shared" si="17"/>
        <v>0</v>
      </c>
      <c r="H108" s="30">
        <v>0</v>
      </c>
      <c r="I108" s="30">
        <v>0</v>
      </c>
      <c r="J108" s="90">
        <v>320</v>
      </c>
      <c r="K108" s="29">
        <v>201001948</v>
      </c>
      <c r="L108" s="15" t="str">
        <f t="shared" si="19"/>
        <v>Рентгенография костей одного пальца кисти в 2-х проекциях (1 сторона)</v>
      </c>
      <c r="M108" s="11" t="s">
        <v>10</v>
      </c>
      <c r="N108" s="55">
        <f t="shared" si="14"/>
        <v>350</v>
      </c>
      <c r="O108" s="22">
        <f t="shared" si="15"/>
        <v>4.2999999999999997E-2</v>
      </c>
      <c r="P108" s="59">
        <f t="shared" si="20"/>
        <v>0</v>
      </c>
      <c r="Q108" s="59">
        <f t="shared" si="21"/>
        <v>0</v>
      </c>
      <c r="R108" s="211"/>
      <c r="S108" s="21">
        <f t="shared" si="16"/>
        <v>4.4776119402984982E-2</v>
      </c>
    </row>
    <row r="109" spans="1:19" ht="30" customHeight="1">
      <c r="A109" s="12" t="s">
        <v>242</v>
      </c>
      <c r="B109" s="15" t="s">
        <v>111</v>
      </c>
      <c r="C109" s="11" t="s">
        <v>10</v>
      </c>
      <c r="D109" s="52">
        <v>765</v>
      </c>
      <c r="E109" s="30"/>
      <c r="F109" s="30"/>
      <c r="G109" s="30">
        <f t="shared" si="17"/>
        <v>0</v>
      </c>
      <c r="H109" s="30">
        <v>0</v>
      </c>
      <c r="I109" s="30">
        <v>0</v>
      </c>
      <c r="J109" s="90">
        <v>730</v>
      </c>
      <c r="K109" s="29">
        <v>201001949</v>
      </c>
      <c r="L109" s="15" t="str">
        <f t="shared" si="19"/>
        <v>Рентгенография крестцово-подвздошных сочленений в 1-й проекции</v>
      </c>
      <c r="M109" s="11" t="s">
        <v>10</v>
      </c>
      <c r="N109" s="55">
        <f t="shared" si="14"/>
        <v>800</v>
      </c>
      <c r="O109" s="22">
        <f t="shared" si="15"/>
        <v>4.2999999999999997E-2</v>
      </c>
      <c r="P109" s="59">
        <f t="shared" si="20"/>
        <v>0</v>
      </c>
      <c r="Q109" s="59">
        <f t="shared" si="21"/>
        <v>0</v>
      </c>
      <c r="R109" s="211"/>
      <c r="S109" s="21">
        <f t="shared" si="16"/>
        <v>4.5751633986928164E-2</v>
      </c>
    </row>
    <row r="110" spans="1:19" ht="30">
      <c r="A110" s="12" t="s">
        <v>243</v>
      </c>
      <c r="B110" s="15" t="s">
        <v>112</v>
      </c>
      <c r="C110" s="11" t="s">
        <v>10</v>
      </c>
      <c r="D110" s="52">
        <v>440</v>
      </c>
      <c r="E110" s="30"/>
      <c r="F110" s="30"/>
      <c r="G110" s="30">
        <f t="shared" si="17"/>
        <v>0</v>
      </c>
      <c r="H110" s="30">
        <v>0</v>
      </c>
      <c r="I110" s="30">
        <v>0</v>
      </c>
      <c r="J110" s="90">
        <v>420</v>
      </c>
      <c r="K110" s="29">
        <v>201001950</v>
      </c>
      <c r="L110" s="15" t="str">
        <f t="shared" si="19"/>
        <v>Ретгенография костей таза</v>
      </c>
      <c r="M110" s="11" t="s">
        <v>10</v>
      </c>
      <c r="N110" s="55">
        <f t="shared" si="14"/>
        <v>460</v>
      </c>
      <c r="O110" s="22">
        <f t="shared" si="15"/>
        <v>4.2999999999999997E-2</v>
      </c>
      <c r="P110" s="59">
        <f t="shared" si="20"/>
        <v>0</v>
      </c>
      <c r="Q110" s="59">
        <f t="shared" si="21"/>
        <v>0</v>
      </c>
      <c r="R110" s="211"/>
      <c r="S110" s="21">
        <f t="shared" si="16"/>
        <v>4.5454545454545414E-2</v>
      </c>
    </row>
    <row r="111" spans="1:19" ht="30" customHeight="1">
      <c r="A111" s="12" t="s">
        <v>244</v>
      </c>
      <c r="B111" s="15" t="s">
        <v>113</v>
      </c>
      <c r="C111" s="11" t="s">
        <v>10</v>
      </c>
      <c r="D111" s="52">
        <v>660</v>
      </c>
      <c r="E111" s="30"/>
      <c r="F111" s="30"/>
      <c r="G111" s="30">
        <f t="shared" si="17"/>
        <v>0</v>
      </c>
      <c r="H111" s="30">
        <v>0</v>
      </c>
      <c r="I111" s="30">
        <v>0</v>
      </c>
      <c r="J111" s="90">
        <v>630</v>
      </c>
      <c r="K111" s="29">
        <v>201001951</v>
      </c>
      <c r="L111" s="15" t="str">
        <f t="shared" si="19"/>
        <v>Рентгенография костей таза и тазобедренных суставов с расстояния 110 см</v>
      </c>
      <c r="M111" s="11" t="s">
        <v>10</v>
      </c>
      <c r="N111" s="55">
        <f t="shared" si="14"/>
        <v>690</v>
      </c>
      <c r="O111" s="22">
        <f t="shared" si="15"/>
        <v>4.2999999999999997E-2</v>
      </c>
      <c r="P111" s="59">
        <f t="shared" si="20"/>
        <v>0</v>
      </c>
      <c r="Q111" s="59">
        <f t="shared" si="21"/>
        <v>0</v>
      </c>
      <c r="R111" s="211"/>
      <c r="S111" s="21">
        <f t="shared" si="16"/>
        <v>4.5454545454545414E-2</v>
      </c>
    </row>
    <row r="112" spans="1:19" ht="30">
      <c r="A112" s="12" t="s">
        <v>245</v>
      </c>
      <c r="B112" s="15" t="s">
        <v>114</v>
      </c>
      <c r="C112" s="11" t="s">
        <v>10</v>
      </c>
      <c r="D112" s="52">
        <v>440</v>
      </c>
      <c r="E112" s="30"/>
      <c r="F112" s="30"/>
      <c r="G112" s="30">
        <f t="shared" si="17"/>
        <v>880</v>
      </c>
      <c r="H112" s="30">
        <v>840</v>
      </c>
      <c r="I112" s="30">
        <v>2</v>
      </c>
      <c r="J112" s="90">
        <v>420</v>
      </c>
      <c r="K112" s="29">
        <v>201001952</v>
      </c>
      <c r="L112" s="15" t="str">
        <f t="shared" si="19"/>
        <v>Рентгенография тазобедренного сустава в 1-й проекции (1 сторона)</v>
      </c>
      <c r="M112" s="11" t="s">
        <v>10</v>
      </c>
      <c r="N112" s="55">
        <f t="shared" si="14"/>
        <v>460</v>
      </c>
      <c r="O112" s="22">
        <f t="shared" si="15"/>
        <v>4.2999999999999997E-2</v>
      </c>
      <c r="P112" s="59">
        <f t="shared" si="20"/>
        <v>0</v>
      </c>
      <c r="Q112" s="59">
        <f t="shared" si="21"/>
        <v>0</v>
      </c>
      <c r="R112" s="211"/>
      <c r="S112" s="21">
        <f t="shared" si="16"/>
        <v>4.5454545454545414E-2</v>
      </c>
    </row>
    <row r="113" spans="1:19" ht="30" customHeight="1">
      <c r="A113" s="12" t="s">
        <v>246</v>
      </c>
      <c r="B113" s="15" t="s">
        <v>115</v>
      </c>
      <c r="C113" s="11" t="s">
        <v>10</v>
      </c>
      <c r="D113" s="52">
        <v>660</v>
      </c>
      <c r="E113" s="30"/>
      <c r="F113" s="30"/>
      <c r="G113" s="30">
        <f t="shared" si="17"/>
        <v>0</v>
      </c>
      <c r="H113" s="30">
        <v>0</v>
      </c>
      <c r="I113" s="30">
        <v>0</v>
      </c>
      <c r="J113" s="90">
        <v>630</v>
      </c>
      <c r="K113" s="29">
        <v>201001953</v>
      </c>
      <c r="L113" s="15" t="str">
        <f t="shared" si="19"/>
        <v>Рентгенография тазобедренного сустава в 2-х проекциях (1 сторона)</v>
      </c>
      <c r="M113" s="11" t="s">
        <v>10</v>
      </c>
      <c r="N113" s="55">
        <f t="shared" si="14"/>
        <v>690</v>
      </c>
      <c r="O113" s="22">
        <f t="shared" si="15"/>
        <v>4.2999999999999997E-2</v>
      </c>
      <c r="P113" s="59">
        <f t="shared" si="20"/>
        <v>0</v>
      </c>
      <c r="Q113" s="59">
        <f t="shared" si="21"/>
        <v>0</v>
      </c>
      <c r="R113" s="211"/>
      <c r="S113" s="21">
        <f t="shared" si="16"/>
        <v>4.5454545454545414E-2</v>
      </c>
    </row>
    <row r="114" spans="1:19" ht="30">
      <c r="A114" s="12" t="s">
        <v>247</v>
      </c>
      <c r="B114" s="15" t="s">
        <v>116</v>
      </c>
      <c r="C114" s="11" t="s">
        <v>10</v>
      </c>
      <c r="D114" s="52">
        <v>440</v>
      </c>
      <c r="E114" s="30"/>
      <c r="F114" s="30"/>
      <c r="G114" s="30">
        <f t="shared" si="17"/>
        <v>0</v>
      </c>
      <c r="H114" s="30">
        <v>0</v>
      </c>
      <c r="I114" s="30">
        <v>0</v>
      </c>
      <c r="J114" s="90">
        <v>420</v>
      </c>
      <c r="K114" s="29">
        <v>201001954</v>
      </c>
      <c r="L114" s="15" t="str">
        <f t="shared" si="19"/>
        <v>Рентгенография коленного сустава в 1-й проекции (1 сторона)</v>
      </c>
      <c r="M114" s="11" t="s">
        <v>10</v>
      </c>
      <c r="N114" s="55">
        <f t="shared" si="14"/>
        <v>460</v>
      </c>
      <c r="O114" s="22">
        <f t="shared" si="15"/>
        <v>4.2999999999999997E-2</v>
      </c>
      <c r="P114" s="59">
        <f t="shared" si="20"/>
        <v>0</v>
      </c>
      <c r="Q114" s="59">
        <f t="shared" si="21"/>
        <v>0</v>
      </c>
      <c r="R114" s="211"/>
      <c r="S114" s="21">
        <f t="shared" si="16"/>
        <v>4.5454545454545414E-2</v>
      </c>
    </row>
    <row r="115" spans="1:19" ht="30" customHeight="1">
      <c r="A115" s="12" t="s">
        <v>248</v>
      </c>
      <c r="B115" s="15" t="s">
        <v>117</v>
      </c>
      <c r="C115" s="11" t="s">
        <v>10</v>
      </c>
      <c r="D115" s="52">
        <v>660</v>
      </c>
      <c r="E115" s="30">
        <v>4</v>
      </c>
      <c r="F115" s="30">
        <f>E115*D115</f>
        <v>2640</v>
      </c>
      <c r="G115" s="30">
        <f t="shared" si="17"/>
        <v>3960</v>
      </c>
      <c r="H115" s="30">
        <v>3780</v>
      </c>
      <c r="I115" s="30">
        <v>6</v>
      </c>
      <c r="J115" s="90">
        <v>630</v>
      </c>
      <c r="K115" s="29">
        <v>201001955</v>
      </c>
      <c r="L115" s="15" t="str">
        <f t="shared" si="19"/>
        <v>Рентгенография коленного сустава в 2-х проекциях (1 сторона)</v>
      </c>
      <c r="M115" s="11" t="s">
        <v>10</v>
      </c>
      <c r="N115" s="55">
        <f t="shared" si="14"/>
        <v>690</v>
      </c>
      <c r="O115" s="22">
        <f t="shared" si="15"/>
        <v>4.2999999999999997E-2</v>
      </c>
      <c r="P115" s="59">
        <f t="shared" si="20"/>
        <v>2760</v>
      </c>
      <c r="Q115" s="59">
        <f t="shared" si="21"/>
        <v>120</v>
      </c>
      <c r="R115" s="211"/>
      <c r="S115" s="21">
        <f t="shared" si="16"/>
        <v>4.5454545454545414E-2</v>
      </c>
    </row>
    <row r="116" spans="1:19" ht="30">
      <c r="A116" s="12" t="s">
        <v>249</v>
      </c>
      <c r="B116" s="15" t="s">
        <v>118</v>
      </c>
      <c r="C116" s="11" t="s">
        <v>10</v>
      </c>
      <c r="D116" s="52">
        <v>440</v>
      </c>
      <c r="E116" s="30"/>
      <c r="F116" s="30"/>
      <c r="G116" s="30">
        <f t="shared" si="17"/>
        <v>0</v>
      </c>
      <c r="H116" s="30">
        <v>0</v>
      </c>
      <c r="I116" s="30">
        <v>0</v>
      </c>
      <c r="J116" s="90">
        <v>420</v>
      </c>
      <c r="K116" s="29">
        <v>201001956</v>
      </c>
      <c r="L116" s="15" t="str">
        <f t="shared" si="19"/>
        <v>Рентгенография голеностопного сустава в 1-й проекции (1 сторона)</v>
      </c>
      <c r="M116" s="11" t="s">
        <v>10</v>
      </c>
      <c r="N116" s="55">
        <f t="shared" si="14"/>
        <v>460</v>
      </c>
      <c r="O116" s="22">
        <f t="shared" si="15"/>
        <v>4.2999999999999997E-2</v>
      </c>
      <c r="P116" s="59">
        <f t="shared" si="20"/>
        <v>0</v>
      </c>
      <c r="Q116" s="59">
        <f t="shared" si="21"/>
        <v>0</v>
      </c>
      <c r="R116" s="211"/>
      <c r="S116" s="21">
        <f t="shared" si="16"/>
        <v>4.5454545454545414E-2</v>
      </c>
    </row>
    <row r="117" spans="1:19" ht="30" customHeight="1">
      <c r="A117" s="12" t="s">
        <v>250</v>
      </c>
      <c r="B117" s="15" t="s">
        <v>119</v>
      </c>
      <c r="C117" s="11" t="s">
        <v>10</v>
      </c>
      <c r="D117" s="52">
        <v>660</v>
      </c>
      <c r="E117" s="30"/>
      <c r="F117" s="30"/>
      <c r="G117" s="30">
        <f t="shared" si="17"/>
        <v>0</v>
      </c>
      <c r="H117" s="30">
        <v>0</v>
      </c>
      <c r="I117" s="30">
        <v>0</v>
      </c>
      <c r="J117" s="90">
        <v>630</v>
      </c>
      <c r="K117" s="29">
        <v>201001957</v>
      </c>
      <c r="L117" s="15" t="str">
        <f t="shared" si="19"/>
        <v>Рентгенография голеностопного сустава в 2-х проекциях (1 сторона)</v>
      </c>
      <c r="M117" s="11" t="s">
        <v>10</v>
      </c>
      <c r="N117" s="55">
        <f t="shared" si="14"/>
        <v>690</v>
      </c>
      <c r="O117" s="22">
        <f t="shared" si="15"/>
        <v>4.2999999999999997E-2</v>
      </c>
      <c r="P117" s="59">
        <f t="shared" si="20"/>
        <v>0</v>
      </c>
      <c r="Q117" s="59">
        <f t="shared" si="21"/>
        <v>0</v>
      </c>
      <c r="R117" s="211"/>
      <c r="S117" s="21">
        <f t="shared" si="16"/>
        <v>4.5454545454545414E-2</v>
      </c>
    </row>
    <row r="118" spans="1:19" ht="30">
      <c r="A118" s="12" t="s">
        <v>251</v>
      </c>
      <c r="B118" s="15" t="s">
        <v>351</v>
      </c>
      <c r="C118" s="11" t="s">
        <v>10</v>
      </c>
      <c r="D118" s="52">
        <v>440</v>
      </c>
      <c r="E118" s="30"/>
      <c r="F118" s="30"/>
      <c r="G118" s="30">
        <f t="shared" si="17"/>
        <v>0</v>
      </c>
      <c r="H118" s="30">
        <v>0</v>
      </c>
      <c r="I118" s="30">
        <v>0</v>
      </c>
      <c r="J118" s="90">
        <v>420</v>
      </c>
      <c r="K118" s="29">
        <v>201001958</v>
      </c>
      <c r="L118" s="15" t="s">
        <v>351</v>
      </c>
      <c r="M118" s="11" t="s">
        <v>10</v>
      </c>
      <c r="N118" s="55">
        <f t="shared" si="14"/>
        <v>460</v>
      </c>
      <c r="O118" s="22">
        <f t="shared" si="15"/>
        <v>4.2999999999999997E-2</v>
      </c>
      <c r="P118" s="59">
        <f t="shared" si="20"/>
        <v>0</v>
      </c>
      <c r="Q118" s="59">
        <f t="shared" si="21"/>
        <v>0</v>
      </c>
      <c r="R118" s="211"/>
      <c r="S118" s="21">
        <f t="shared" si="16"/>
        <v>4.5454545454545414E-2</v>
      </c>
    </row>
    <row r="119" spans="1:19" ht="30" customHeight="1">
      <c r="A119" s="12" t="s">
        <v>252</v>
      </c>
      <c r="B119" s="15" t="s">
        <v>352</v>
      </c>
      <c r="C119" s="11" t="s">
        <v>10</v>
      </c>
      <c r="D119" s="52">
        <v>660</v>
      </c>
      <c r="E119" s="30"/>
      <c r="F119" s="30"/>
      <c r="G119" s="30">
        <f t="shared" si="17"/>
        <v>0</v>
      </c>
      <c r="H119" s="30">
        <v>0</v>
      </c>
      <c r="I119" s="30">
        <v>0</v>
      </c>
      <c r="J119" s="90">
        <v>630</v>
      </c>
      <c r="K119" s="29">
        <v>201001959</v>
      </c>
      <c r="L119" s="15" t="s">
        <v>352</v>
      </c>
      <c r="M119" s="11" t="s">
        <v>10</v>
      </c>
      <c r="N119" s="55">
        <f t="shared" si="14"/>
        <v>690</v>
      </c>
      <c r="O119" s="22">
        <f t="shared" si="15"/>
        <v>4.2999999999999997E-2</v>
      </c>
      <c r="P119" s="59">
        <f t="shared" si="20"/>
        <v>0</v>
      </c>
      <c r="Q119" s="59">
        <f t="shared" si="21"/>
        <v>0</v>
      </c>
      <c r="R119" s="211"/>
      <c r="S119" s="21">
        <f t="shared" si="16"/>
        <v>4.5454545454545414E-2</v>
      </c>
    </row>
    <row r="120" spans="1:19" ht="30">
      <c r="A120" s="12" t="s">
        <v>253</v>
      </c>
      <c r="B120" s="15" t="s">
        <v>120</v>
      </c>
      <c r="C120" s="11" t="s">
        <v>10</v>
      </c>
      <c r="D120" s="52">
        <v>440</v>
      </c>
      <c r="E120" s="30"/>
      <c r="F120" s="30"/>
      <c r="G120" s="30">
        <f t="shared" si="17"/>
        <v>0</v>
      </c>
      <c r="H120" s="30">
        <v>0</v>
      </c>
      <c r="I120" s="30">
        <v>0</v>
      </c>
      <c r="J120" s="90">
        <v>420</v>
      </c>
      <c r="K120" s="29">
        <v>201001960</v>
      </c>
      <c r="L120" s="15" t="str">
        <f t="shared" ref="L120:L146" si="22">B120</f>
        <v>Рентгенография костей голени в 1-й проекции (1 сторона)</v>
      </c>
      <c r="M120" s="11" t="s">
        <v>10</v>
      </c>
      <c r="N120" s="55">
        <f t="shared" si="14"/>
        <v>460</v>
      </c>
      <c r="O120" s="22">
        <f t="shared" si="15"/>
        <v>4.2999999999999997E-2</v>
      </c>
      <c r="P120" s="59">
        <f t="shared" si="20"/>
        <v>0</v>
      </c>
      <c r="Q120" s="59">
        <f t="shared" si="21"/>
        <v>0</v>
      </c>
      <c r="R120" s="211"/>
      <c r="S120" s="21">
        <f t="shared" si="16"/>
        <v>4.5454545454545414E-2</v>
      </c>
    </row>
    <row r="121" spans="1:19" ht="30" customHeight="1">
      <c r="A121" s="12" t="s">
        <v>254</v>
      </c>
      <c r="B121" s="15" t="s">
        <v>121</v>
      </c>
      <c r="C121" s="11" t="s">
        <v>10</v>
      </c>
      <c r="D121" s="52">
        <v>660</v>
      </c>
      <c r="E121" s="30"/>
      <c r="F121" s="30"/>
      <c r="G121" s="30">
        <f t="shared" si="17"/>
        <v>0</v>
      </c>
      <c r="H121" s="30">
        <v>0</v>
      </c>
      <c r="I121" s="30">
        <v>0</v>
      </c>
      <c r="J121" s="90">
        <v>630</v>
      </c>
      <c r="K121" s="29">
        <v>201001961</v>
      </c>
      <c r="L121" s="15" t="str">
        <f t="shared" si="22"/>
        <v>Рентгенография костей голени в 2-х проекциях (1 сторона)</v>
      </c>
      <c r="M121" s="11" t="s">
        <v>10</v>
      </c>
      <c r="N121" s="55">
        <f t="shared" si="14"/>
        <v>690</v>
      </c>
      <c r="O121" s="22">
        <f t="shared" si="15"/>
        <v>4.2999999999999997E-2</v>
      </c>
      <c r="P121" s="59">
        <f t="shared" si="20"/>
        <v>0</v>
      </c>
      <c r="Q121" s="59">
        <f t="shared" si="21"/>
        <v>0</v>
      </c>
      <c r="R121" s="211"/>
      <c r="S121" s="21">
        <f t="shared" si="16"/>
        <v>4.5454545454545414E-2</v>
      </c>
    </row>
    <row r="122" spans="1:19" ht="30">
      <c r="A122" s="12" t="s">
        <v>255</v>
      </c>
      <c r="B122" s="15" t="s">
        <v>122</v>
      </c>
      <c r="C122" s="11" t="s">
        <v>10</v>
      </c>
      <c r="D122" s="52">
        <v>440</v>
      </c>
      <c r="E122" s="30"/>
      <c r="F122" s="30"/>
      <c r="G122" s="30">
        <f t="shared" si="17"/>
        <v>0</v>
      </c>
      <c r="H122" s="30">
        <v>0</v>
      </c>
      <c r="I122" s="30">
        <v>0</v>
      </c>
      <c r="J122" s="90">
        <v>420</v>
      </c>
      <c r="K122" s="29">
        <v>201001962</v>
      </c>
      <c r="L122" s="15" t="str">
        <f t="shared" si="22"/>
        <v>Рентгенография костей стопы в 1-й проекции (1 сторона)</v>
      </c>
      <c r="M122" s="11" t="s">
        <v>10</v>
      </c>
      <c r="N122" s="55">
        <f t="shared" si="14"/>
        <v>460</v>
      </c>
      <c r="O122" s="22">
        <f t="shared" si="15"/>
        <v>4.2999999999999997E-2</v>
      </c>
      <c r="P122" s="59">
        <f t="shared" si="20"/>
        <v>0</v>
      </c>
      <c r="Q122" s="59">
        <f t="shared" si="21"/>
        <v>0</v>
      </c>
      <c r="R122" s="211"/>
      <c r="S122" s="21">
        <f t="shared" si="16"/>
        <v>4.5454545454545414E-2</v>
      </c>
    </row>
    <row r="123" spans="1:19" ht="30" customHeight="1">
      <c r="A123" s="12" t="s">
        <v>256</v>
      </c>
      <c r="B123" s="15" t="s">
        <v>123</v>
      </c>
      <c r="C123" s="11" t="s">
        <v>10</v>
      </c>
      <c r="D123" s="52">
        <v>660</v>
      </c>
      <c r="E123" s="30"/>
      <c r="F123" s="30"/>
      <c r="G123" s="30">
        <f t="shared" si="17"/>
        <v>660</v>
      </c>
      <c r="H123" s="30">
        <v>630</v>
      </c>
      <c r="I123" s="30">
        <v>1</v>
      </c>
      <c r="J123" s="90">
        <v>630</v>
      </c>
      <c r="K123" s="29">
        <v>201001963</v>
      </c>
      <c r="L123" s="15" t="str">
        <f t="shared" si="22"/>
        <v>Рентгенография костей стопы в 2-х проекциях (1 сторона)</v>
      </c>
      <c r="M123" s="11" t="s">
        <v>10</v>
      </c>
      <c r="N123" s="55">
        <f t="shared" si="14"/>
        <v>690</v>
      </c>
      <c r="O123" s="22">
        <f t="shared" si="15"/>
        <v>4.2999999999999997E-2</v>
      </c>
      <c r="P123" s="59">
        <f t="shared" si="20"/>
        <v>0</v>
      </c>
      <c r="Q123" s="59">
        <f t="shared" si="21"/>
        <v>0</v>
      </c>
      <c r="R123" s="211"/>
      <c r="S123" s="21">
        <f t="shared" si="16"/>
        <v>4.5454545454545414E-2</v>
      </c>
    </row>
    <row r="124" spans="1:19" ht="30">
      <c r="A124" s="12" t="s">
        <v>257</v>
      </c>
      <c r="B124" s="15" t="s">
        <v>124</v>
      </c>
      <c r="C124" s="11" t="s">
        <v>10</v>
      </c>
      <c r="D124" s="52">
        <v>440</v>
      </c>
      <c r="E124" s="30"/>
      <c r="F124" s="30"/>
      <c r="G124" s="30">
        <f t="shared" si="17"/>
        <v>0</v>
      </c>
      <c r="H124" s="30">
        <v>0</v>
      </c>
      <c r="I124" s="30">
        <v>0</v>
      </c>
      <c r="J124" s="90">
        <v>420</v>
      </c>
      <c r="K124" s="29">
        <v>201001964</v>
      </c>
      <c r="L124" s="15" t="str">
        <f t="shared" si="22"/>
        <v>Рентгенография суставов стопы в 1-проекции (1 сторона)</v>
      </c>
      <c r="M124" s="11" t="s">
        <v>10</v>
      </c>
      <c r="N124" s="55">
        <f t="shared" si="14"/>
        <v>460</v>
      </c>
      <c r="O124" s="22">
        <f t="shared" si="15"/>
        <v>4.2999999999999997E-2</v>
      </c>
      <c r="P124" s="59">
        <f t="shared" si="20"/>
        <v>0</v>
      </c>
      <c r="Q124" s="59">
        <f t="shared" si="21"/>
        <v>0</v>
      </c>
      <c r="R124" s="211"/>
      <c r="S124" s="21">
        <f t="shared" si="16"/>
        <v>4.5454545454545414E-2</v>
      </c>
    </row>
    <row r="125" spans="1:19" ht="30" customHeight="1">
      <c r="A125" s="12" t="s">
        <v>258</v>
      </c>
      <c r="B125" s="15" t="s">
        <v>125</v>
      </c>
      <c r="C125" s="11" t="s">
        <v>10</v>
      </c>
      <c r="D125" s="52">
        <v>660</v>
      </c>
      <c r="E125" s="30"/>
      <c r="F125" s="30"/>
      <c r="G125" s="30">
        <f t="shared" si="17"/>
        <v>0</v>
      </c>
      <c r="H125" s="30">
        <v>0</v>
      </c>
      <c r="I125" s="30">
        <v>0</v>
      </c>
      <c r="J125" s="90">
        <v>630</v>
      </c>
      <c r="K125" s="29">
        <v>201001965</v>
      </c>
      <c r="L125" s="15" t="str">
        <f t="shared" si="22"/>
        <v>Рентгенография суставов стопы в 2-х проекциях (1 сторона)</v>
      </c>
      <c r="M125" s="11" t="s">
        <v>10</v>
      </c>
      <c r="N125" s="55">
        <f t="shared" si="14"/>
        <v>690</v>
      </c>
      <c r="O125" s="22">
        <f t="shared" si="15"/>
        <v>4.2999999999999997E-2</v>
      </c>
      <c r="P125" s="59">
        <f t="shared" si="20"/>
        <v>0</v>
      </c>
      <c r="Q125" s="59">
        <f t="shared" si="21"/>
        <v>0</v>
      </c>
      <c r="R125" s="211"/>
      <c r="S125" s="21">
        <f t="shared" si="16"/>
        <v>4.5454545454545414E-2</v>
      </c>
    </row>
    <row r="126" spans="1:19" ht="30">
      <c r="A126" s="12" t="s">
        <v>259</v>
      </c>
      <c r="B126" s="15" t="s">
        <v>126</v>
      </c>
      <c r="C126" s="11" t="s">
        <v>10</v>
      </c>
      <c r="D126" s="52">
        <v>275</v>
      </c>
      <c r="E126" s="30"/>
      <c r="F126" s="30"/>
      <c r="G126" s="30">
        <f t="shared" si="17"/>
        <v>275</v>
      </c>
      <c r="H126" s="30">
        <v>210</v>
      </c>
      <c r="I126" s="30">
        <v>1</v>
      </c>
      <c r="J126" s="90">
        <v>260</v>
      </c>
      <c r="K126" s="29">
        <v>201001966</v>
      </c>
      <c r="L126" s="15" t="str">
        <f t="shared" si="22"/>
        <v>Рентгенография костей одного пальца стопы в 1-й проекции (1 сторона)</v>
      </c>
      <c r="M126" s="11" t="s">
        <v>10</v>
      </c>
      <c r="N126" s="55">
        <f t="shared" si="14"/>
        <v>290</v>
      </c>
      <c r="O126" s="22">
        <f t="shared" si="15"/>
        <v>4.2999999999999997E-2</v>
      </c>
      <c r="P126" s="59">
        <f t="shared" si="20"/>
        <v>0</v>
      </c>
      <c r="Q126" s="59">
        <f t="shared" si="21"/>
        <v>0</v>
      </c>
      <c r="R126" s="211"/>
      <c r="S126" s="21">
        <f t="shared" si="16"/>
        <v>5.4545454545454453E-2</v>
      </c>
    </row>
    <row r="127" spans="1:19" ht="30" customHeight="1">
      <c r="A127" s="12" t="s">
        <v>260</v>
      </c>
      <c r="B127" s="15" t="s">
        <v>127</v>
      </c>
      <c r="C127" s="11" t="s">
        <v>10</v>
      </c>
      <c r="D127" s="52">
        <v>335</v>
      </c>
      <c r="E127" s="30"/>
      <c r="F127" s="30"/>
      <c r="G127" s="30">
        <f t="shared" si="17"/>
        <v>0</v>
      </c>
      <c r="H127" s="30">
        <v>0</v>
      </c>
      <c r="I127" s="30">
        <v>0</v>
      </c>
      <c r="J127" s="90">
        <v>320</v>
      </c>
      <c r="K127" s="29">
        <v>201001967</v>
      </c>
      <c r="L127" s="15" t="str">
        <f t="shared" si="22"/>
        <v>Рентгенография костей одного пальца стопы в 2-х проекциях (1сторона)</v>
      </c>
      <c r="M127" s="11" t="s">
        <v>10</v>
      </c>
      <c r="N127" s="55">
        <f t="shared" si="14"/>
        <v>350</v>
      </c>
      <c r="O127" s="22">
        <f t="shared" si="15"/>
        <v>4.2999999999999997E-2</v>
      </c>
      <c r="P127" s="59">
        <f t="shared" si="20"/>
        <v>0</v>
      </c>
      <c r="Q127" s="59">
        <f t="shared" si="21"/>
        <v>0</v>
      </c>
      <c r="R127" s="211"/>
      <c r="S127" s="21">
        <f t="shared" si="16"/>
        <v>4.4776119402984982E-2</v>
      </c>
    </row>
    <row r="128" spans="1:19" ht="30">
      <c r="A128" s="12" t="s">
        <v>261</v>
      </c>
      <c r="B128" s="15" t="s">
        <v>128</v>
      </c>
      <c r="C128" s="11" t="s">
        <v>10</v>
      </c>
      <c r="D128" s="52">
        <v>440</v>
      </c>
      <c r="E128" s="30"/>
      <c r="F128" s="30"/>
      <c r="G128" s="30">
        <f t="shared" si="17"/>
        <v>0</v>
      </c>
      <c r="H128" s="30">
        <v>0</v>
      </c>
      <c r="I128" s="30">
        <v>0</v>
      </c>
      <c r="J128" s="90">
        <v>420</v>
      </c>
      <c r="K128" s="29">
        <v>201001968</v>
      </c>
      <c r="L128" s="15" t="str">
        <f t="shared" si="22"/>
        <v>Рентгенография пяточной кости (1 сторона)</v>
      </c>
      <c r="M128" s="11" t="s">
        <v>10</v>
      </c>
      <c r="N128" s="55">
        <f t="shared" si="14"/>
        <v>460</v>
      </c>
      <c r="O128" s="22">
        <f t="shared" si="15"/>
        <v>4.2999999999999997E-2</v>
      </c>
      <c r="P128" s="59">
        <f t="shared" si="20"/>
        <v>0</v>
      </c>
      <c r="Q128" s="59">
        <f t="shared" si="21"/>
        <v>0</v>
      </c>
      <c r="R128" s="211"/>
      <c r="S128" s="21">
        <f t="shared" si="16"/>
        <v>4.5454545454545414E-2</v>
      </c>
    </row>
    <row r="129" spans="1:19" ht="30" customHeight="1">
      <c r="A129" s="12" t="s">
        <v>262</v>
      </c>
      <c r="B129" s="15" t="s">
        <v>129</v>
      </c>
      <c r="C129" s="11" t="s">
        <v>10</v>
      </c>
      <c r="D129" s="52">
        <v>660</v>
      </c>
      <c r="E129" s="30"/>
      <c r="F129" s="30"/>
      <c r="G129" s="30">
        <f t="shared" si="17"/>
        <v>0</v>
      </c>
      <c r="H129" s="30">
        <v>0</v>
      </c>
      <c r="I129" s="30">
        <v>0</v>
      </c>
      <c r="J129" s="90">
        <v>630</v>
      </c>
      <c r="K129" s="29">
        <v>201001969</v>
      </c>
      <c r="L129" s="15" t="str">
        <f t="shared" si="22"/>
        <v>Рентгенография стопы с физиологической нагрузкой в 1-й проекции (1сторона)</v>
      </c>
      <c r="M129" s="11" t="s">
        <v>10</v>
      </c>
      <c r="N129" s="55">
        <f t="shared" si="14"/>
        <v>690</v>
      </c>
      <c r="O129" s="22">
        <f t="shared" si="15"/>
        <v>4.2999999999999997E-2</v>
      </c>
      <c r="P129" s="59">
        <f t="shared" si="20"/>
        <v>0</v>
      </c>
      <c r="Q129" s="59">
        <f t="shared" si="21"/>
        <v>0</v>
      </c>
      <c r="R129" s="211"/>
      <c r="S129" s="21">
        <f t="shared" si="16"/>
        <v>4.5454545454545414E-2</v>
      </c>
    </row>
    <row r="130" spans="1:19" ht="45">
      <c r="A130" s="12" t="s">
        <v>263</v>
      </c>
      <c r="B130" s="15" t="s">
        <v>130</v>
      </c>
      <c r="C130" s="11" t="s">
        <v>10</v>
      </c>
      <c r="D130" s="52">
        <v>660</v>
      </c>
      <c r="E130" s="30"/>
      <c r="F130" s="30"/>
      <c r="G130" s="30">
        <f t="shared" si="17"/>
        <v>0</v>
      </c>
      <c r="H130" s="30">
        <v>0</v>
      </c>
      <c r="I130" s="30">
        <v>0</v>
      </c>
      <c r="J130" s="90">
        <v>630</v>
      </c>
      <c r="K130" s="29">
        <v>201001970</v>
      </c>
      <c r="L130" s="15" t="str">
        <f t="shared" si="22"/>
        <v>Рентгенография стопы с физиологической нагрузкой в 2-х проекциях (1сторона)</v>
      </c>
      <c r="M130" s="11" t="s">
        <v>10</v>
      </c>
      <c r="N130" s="55">
        <f t="shared" si="14"/>
        <v>690</v>
      </c>
      <c r="O130" s="22">
        <f t="shared" si="15"/>
        <v>4.2999999999999997E-2</v>
      </c>
      <c r="P130" s="59">
        <f t="shared" si="20"/>
        <v>0</v>
      </c>
      <c r="Q130" s="59">
        <f t="shared" si="21"/>
        <v>0</v>
      </c>
      <c r="R130" s="211"/>
      <c r="S130" s="21">
        <f t="shared" si="16"/>
        <v>4.5454545454545414E-2</v>
      </c>
    </row>
    <row r="131" spans="1:19">
      <c r="A131" s="12" t="s">
        <v>178</v>
      </c>
      <c r="B131" s="14" t="s">
        <v>131</v>
      </c>
      <c r="C131" s="11"/>
      <c r="D131" s="52"/>
      <c r="E131" s="30"/>
      <c r="F131" s="30"/>
      <c r="G131" s="30">
        <f t="shared" si="17"/>
        <v>0</v>
      </c>
      <c r="H131" s="30"/>
      <c r="I131" s="30"/>
      <c r="J131" s="90"/>
      <c r="K131" s="29"/>
      <c r="L131" s="14" t="str">
        <f t="shared" si="22"/>
        <v>Кости черепа</v>
      </c>
      <c r="M131" s="11"/>
      <c r="N131" s="55"/>
      <c r="O131" s="22"/>
      <c r="P131" s="59"/>
      <c r="Q131" s="59"/>
      <c r="R131" s="211"/>
      <c r="S131" s="21"/>
    </row>
    <row r="132" spans="1:19" ht="30" customHeight="1">
      <c r="A132" s="12" t="s">
        <v>264</v>
      </c>
      <c r="B132" s="15" t="s">
        <v>132</v>
      </c>
      <c r="C132" s="11" t="s">
        <v>10</v>
      </c>
      <c r="D132" s="52">
        <v>440</v>
      </c>
      <c r="E132" s="30"/>
      <c r="F132" s="30"/>
      <c r="G132" s="30">
        <f t="shared" si="17"/>
        <v>0</v>
      </c>
      <c r="H132" s="30">
        <v>0</v>
      </c>
      <c r="I132" s="30">
        <v>0</v>
      </c>
      <c r="J132" s="90">
        <v>420</v>
      </c>
      <c r="K132" s="29">
        <v>201001971</v>
      </c>
      <c r="L132" s="15" t="str">
        <f t="shared" si="22"/>
        <v>Рентгенография I-II шейных позвонков в прямой проекции (трансорально)</v>
      </c>
      <c r="M132" s="11" t="s">
        <v>10</v>
      </c>
      <c r="N132" s="55">
        <f t="shared" si="14"/>
        <v>460</v>
      </c>
      <c r="O132" s="22">
        <f t="shared" si="15"/>
        <v>4.2999999999999997E-2</v>
      </c>
      <c r="P132" s="59">
        <f t="shared" si="20"/>
        <v>0</v>
      </c>
      <c r="Q132" s="59">
        <f t="shared" si="21"/>
        <v>0</v>
      </c>
      <c r="R132" s="211"/>
      <c r="S132" s="21">
        <f t="shared" si="16"/>
        <v>4.5454545454545414E-2</v>
      </c>
    </row>
    <row r="133" spans="1:19" ht="30">
      <c r="A133" s="12" t="s">
        <v>265</v>
      </c>
      <c r="B133" s="15" t="s">
        <v>133</v>
      </c>
      <c r="C133" s="11" t="s">
        <v>10</v>
      </c>
      <c r="D133" s="52">
        <v>440</v>
      </c>
      <c r="E133" s="30"/>
      <c r="F133" s="30"/>
      <c r="G133" s="30">
        <f t="shared" si="17"/>
        <v>0</v>
      </c>
      <c r="H133" s="30">
        <v>0</v>
      </c>
      <c r="I133" s="30">
        <v>0</v>
      </c>
      <c r="J133" s="90">
        <v>420</v>
      </c>
      <c r="K133" s="29">
        <v>201001972</v>
      </c>
      <c r="L133" s="15" t="str">
        <f t="shared" si="22"/>
        <v>Рентгенография костей черепа в 1-й проекции</v>
      </c>
      <c r="M133" s="11" t="s">
        <v>10</v>
      </c>
      <c r="N133" s="55">
        <f t="shared" si="14"/>
        <v>460</v>
      </c>
      <c r="O133" s="22">
        <f t="shared" si="15"/>
        <v>4.2999999999999997E-2</v>
      </c>
      <c r="P133" s="59">
        <f t="shared" si="20"/>
        <v>0</v>
      </c>
      <c r="Q133" s="59">
        <f t="shared" si="21"/>
        <v>0</v>
      </c>
      <c r="R133" s="211"/>
      <c r="S133" s="21">
        <f t="shared" si="16"/>
        <v>4.5454545454545414E-2</v>
      </c>
    </row>
    <row r="134" spans="1:19" ht="15.6" customHeight="1">
      <c r="A134" s="12" t="s">
        <v>266</v>
      </c>
      <c r="B134" s="15" t="s">
        <v>134</v>
      </c>
      <c r="C134" s="11" t="s">
        <v>10</v>
      </c>
      <c r="D134" s="52">
        <v>660</v>
      </c>
      <c r="E134" s="30"/>
      <c r="F134" s="30"/>
      <c r="G134" s="30">
        <f t="shared" si="17"/>
        <v>0</v>
      </c>
      <c r="H134" s="30">
        <v>0</v>
      </c>
      <c r="I134" s="30">
        <v>0</v>
      </c>
      <c r="J134" s="90">
        <v>630</v>
      </c>
      <c r="K134" s="29">
        <v>201001973</v>
      </c>
      <c r="L134" s="15" t="str">
        <f t="shared" si="22"/>
        <v>Рентгенография костей черепа в 2-х проекциях</v>
      </c>
      <c r="M134" s="11" t="s">
        <v>10</v>
      </c>
      <c r="N134" s="55">
        <f t="shared" si="14"/>
        <v>690</v>
      </c>
      <c r="O134" s="22">
        <f t="shared" si="15"/>
        <v>4.2999999999999997E-2</v>
      </c>
      <c r="P134" s="59">
        <f t="shared" si="20"/>
        <v>0</v>
      </c>
      <c r="Q134" s="59">
        <f t="shared" si="21"/>
        <v>0</v>
      </c>
      <c r="R134" s="211"/>
      <c r="S134" s="21">
        <f t="shared" si="16"/>
        <v>4.5454545454545414E-2</v>
      </c>
    </row>
    <row r="135" spans="1:19" ht="45">
      <c r="A135" s="12" t="s">
        <v>267</v>
      </c>
      <c r="B135" s="15" t="s">
        <v>135</v>
      </c>
      <c r="C135" s="11" t="s">
        <v>10</v>
      </c>
      <c r="D135" s="52">
        <v>440</v>
      </c>
      <c r="E135" s="30"/>
      <c r="F135" s="30"/>
      <c r="G135" s="30">
        <f t="shared" si="17"/>
        <v>0</v>
      </c>
      <c r="H135" s="30">
        <v>0</v>
      </c>
      <c r="I135" s="30">
        <v>0</v>
      </c>
      <c r="J135" s="90">
        <v>420</v>
      </c>
      <c r="K135" s="29">
        <v>201001974</v>
      </c>
      <c r="L135" s="15" t="str">
        <f t="shared" si="22"/>
        <v>Рентгенография височно-нижнечелюстного сустава с открытым и закрытым ртом (1 сторона)</v>
      </c>
      <c r="M135" s="11" t="s">
        <v>10</v>
      </c>
      <c r="N135" s="55">
        <f t="shared" si="14"/>
        <v>460</v>
      </c>
      <c r="O135" s="22">
        <f t="shared" si="15"/>
        <v>4.2999999999999997E-2</v>
      </c>
      <c r="P135" s="59">
        <f t="shared" ref="P135:P161" si="23">E135*N135</f>
        <v>0</v>
      </c>
      <c r="Q135" s="59">
        <f t="shared" ref="Q135:Q161" si="24">P135-F135</f>
        <v>0</v>
      </c>
      <c r="R135" s="211"/>
      <c r="S135" s="21">
        <f t="shared" si="16"/>
        <v>4.5454545454545414E-2</v>
      </c>
    </row>
    <row r="136" spans="1:19" ht="45.2" customHeight="1">
      <c r="A136" s="12" t="s">
        <v>268</v>
      </c>
      <c r="B136" s="15" t="s">
        <v>136</v>
      </c>
      <c r="C136" s="11" t="s">
        <v>10</v>
      </c>
      <c r="D136" s="52">
        <v>660</v>
      </c>
      <c r="E136" s="30"/>
      <c r="F136" s="30"/>
      <c r="G136" s="30">
        <f t="shared" si="17"/>
        <v>0</v>
      </c>
      <c r="H136" s="30">
        <v>0</v>
      </c>
      <c r="I136" s="30">
        <v>0</v>
      </c>
      <c r="J136" s="90">
        <v>630</v>
      </c>
      <c r="K136" s="29">
        <v>201001975</v>
      </c>
      <c r="L136" s="15" t="str">
        <f t="shared" si="22"/>
        <v>Рентгенография височно-нижнечелюстного сустава с открытым и закрытым ртом (2 стороны)</v>
      </c>
      <c r="M136" s="11" t="s">
        <v>10</v>
      </c>
      <c r="N136" s="55">
        <f t="shared" ref="N136:N175" si="25">CEILING(D136*(1+O136),5)</f>
        <v>690</v>
      </c>
      <c r="O136" s="22">
        <f t="shared" ref="O136:O175" si="26">$S$5</f>
        <v>4.2999999999999997E-2</v>
      </c>
      <c r="P136" s="59">
        <f t="shared" si="23"/>
        <v>0</v>
      </c>
      <c r="Q136" s="59">
        <f t="shared" si="24"/>
        <v>0</v>
      </c>
      <c r="R136" s="211"/>
      <c r="S136" s="21">
        <f t="shared" ref="S136:S175" si="27">N136/D136-1</f>
        <v>4.5454545454545414E-2</v>
      </c>
    </row>
    <row r="137" spans="1:19" ht="30">
      <c r="A137" s="12" t="s">
        <v>269</v>
      </c>
      <c r="B137" s="15" t="s">
        <v>137</v>
      </c>
      <c r="C137" s="11" t="s">
        <v>10</v>
      </c>
      <c r="D137" s="52">
        <v>440</v>
      </c>
      <c r="E137" s="30"/>
      <c r="F137" s="30"/>
      <c r="G137" s="30">
        <f t="shared" ref="G137:G175" si="28">I137*D137</f>
        <v>0</v>
      </c>
      <c r="H137" s="30">
        <v>0</v>
      </c>
      <c r="I137" s="30">
        <v>0</v>
      </c>
      <c r="J137" s="90">
        <v>420</v>
      </c>
      <c r="K137" s="29">
        <v>201001976</v>
      </c>
      <c r="L137" s="15" t="str">
        <f t="shared" si="22"/>
        <v>Рентгенография височных костей по Майеру (1 сторона)</v>
      </c>
      <c r="M137" s="11" t="s">
        <v>10</v>
      </c>
      <c r="N137" s="55">
        <f t="shared" si="25"/>
        <v>460</v>
      </c>
      <c r="O137" s="22">
        <f t="shared" si="26"/>
        <v>4.2999999999999997E-2</v>
      </c>
      <c r="P137" s="59">
        <f t="shared" si="23"/>
        <v>0</v>
      </c>
      <c r="Q137" s="59">
        <f t="shared" si="24"/>
        <v>0</v>
      </c>
      <c r="R137" s="211"/>
      <c r="S137" s="21">
        <f t="shared" si="27"/>
        <v>4.5454545454545414E-2</v>
      </c>
    </row>
    <row r="138" spans="1:19" ht="30" customHeight="1">
      <c r="A138" s="12" t="s">
        <v>270</v>
      </c>
      <c r="B138" s="15" t="s">
        <v>138</v>
      </c>
      <c r="C138" s="11" t="s">
        <v>10</v>
      </c>
      <c r="D138" s="52">
        <v>660</v>
      </c>
      <c r="E138" s="30"/>
      <c r="F138" s="30"/>
      <c r="G138" s="30">
        <f t="shared" si="28"/>
        <v>0</v>
      </c>
      <c r="H138" s="30">
        <v>0</v>
      </c>
      <c r="I138" s="30">
        <v>0</v>
      </c>
      <c r="J138" s="90">
        <v>630</v>
      </c>
      <c r="K138" s="29">
        <v>201001977</v>
      </c>
      <c r="L138" s="15" t="str">
        <f t="shared" si="22"/>
        <v>Рентгенография височных костей по Майеру (2 стороны)</v>
      </c>
      <c r="M138" s="11" t="s">
        <v>10</v>
      </c>
      <c r="N138" s="55">
        <f t="shared" si="25"/>
        <v>690</v>
      </c>
      <c r="O138" s="22">
        <f t="shared" si="26"/>
        <v>4.2999999999999997E-2</v>
      </c>
      <c r="P138" s="59">
        <f t="shared" si="23"/>
        <v>0</v>
      </c>
      <c r="Q138" s="59">
        <f t="shared" si="24"/>
        <v>0</v>
      </c>
      <c r="R138" s="211"/>
      <c r="S138" s="21">
        <f t="shared" si="27"/>
        <v>4.5454545454545414E-2</v>
      </c>
    </row>
    <row r="139" spans="1:19" ht="30">
      <c r="A139" s="12" t="s">
        <v>271</v>
      </c>
      <c r="B139" s="15" t="s">
        <v>139</v>
      </c>
      <c r="C139" s="11" t="s">
        <v>10</v>
      </c>
      <c r="D139" s="52">
        <v>440</v>
      </c>
      <c r="E139" s="30"/>
      <c r="F139" s="30"/>
      <c r="G139" s="30">
        <f t="shared" si="28"/>
        <v>0</v>
      </c>
      <c r="H139" s="30">
        <v>0</v>
      </c>
      <c r="I139" s="30">
        <v>0</v>
      </c>
      <c r="J139" s="90">
        <v>420</v>
      </c>
      <c r="K139" s="29">
        <v>201001978</v>
      </c>
      <c r="L139" s="15" t="str">
        <f t="shared" si="22"/>
        <v>Рентгенография височных костей по Стенверсу (1 сторона)</v>
      </c>
      <c r="M139" s="11" t="s">
        <v>10</v>
      </c>
      <c r="N139" s="55">
        <f t="shared" si="25"/>
        <v>460</v>
      </c>
      <c r="O139" s="22">
        <f t="shared" si="26"/>
        <v>4.2999999999999997E-2</v>
      </c>
      <c r="P139" s="59">
        <f t="shared" si="23"/>
        <v>0</v>
      </c>
      <c r="Q139" s="59">
        <f t="shared" si="24"/>
        <v>0</v>
      </c>
      <c r="R139" s="211"/>
      <c r="S139" s="21">
        <f t="shared" si="27"/>
        <v>4.5454545454545414E-2</v>
      </c>
    </row>
    <row r="140" spans="1:19" ht="30" customHeight="1">
      <c r="A140" s="12" t="s">
        <v>272</v>
      </c>
      <c r="B140" s="15" t="s">
        <v>140</v>
      </c>
      <c r="C140" s="11" t="s">
        <v>10</v>
      </c>
      <c r="D140" s="52">
        <v>660</v>
      </c>
      <c r="E140" s="30"/>
      <c r="F140" s="30"/>
      <c r="G140" s="30">
        <f t="shared" si="28"/>
        <v>0</v>
      </c>
      <c r="H140" s="30">
        <v>0</v>
      </c>
      <c r="I140" s="30">
        <v>0</v>
      </c>
      <c r="J140" s="90">
        <v>630</v>
      </c>
      <c r="K140" s="29">
        <v>201001979</v>
      </c>
      <c r="L140" s="15" t="str">
        <f t="shared" si="22"/>
        <v>Рентгенография височных костей по Стенверсу (2 стороны)</v>
      </c>
      <c r="M140" s="11" t="s">
        <v>10</v>
      </c>
      <c r="N140" s="55">
        <f t="shared" si="25"/>
        <v>690</v>
      </c>
      <c r="O140" s="22">
        <f t="shared" si="26"/>
        <v>4.2999999999999997E-2</v>
      </c>
      <c r="P140" s="59">
        <f t="shared" si="23"/>
        <v>0</v>
      </c>
      <c r="Q140" s="59">
        <f t="shared" si="24"/>
        <v>0</v>
      </c>
      <c r="R140" s="211"/>
      <c r="S140" s="21">
        <f t="shared" si="27"/>
        <v>4.5454545454545414E-2</v>
      </c>
    </row>
    <row r="141" spans="1:19" ht="30">
      <c r="A141" s="12" t="s">
        <v>273</v>
      </c>
      <c r="B141" s="15" t="s">
        <v>141</v>
      </c>
      <c r="C141" s="11" t="s">
        <v>10</v>
      </c>
      <c r="D141" s="52">
        <v>440</v>
      </c>
      <c r="E141" s="30"/>
      <c r="F141" s="30"/>
      <c r="G141" s="30">
        <f t="shared" si="28"/>
        <v>0</v>
      </c>
      <c r="H141" s="30">
        <v>0</v>
      </c>
      <c r="I141" s="30">
        <v>0</v>
      </c>
      <c r="J141" s="90">
        <v>420</v>
      </c>
      <c r="K141" s="29">
        <v>201001980</v>
      </c>
      <c r="L141" s="15" t="str">
        <f t="shared" si="22"/>
        <v>Рентгенография височных костей по Шуллеру (1 сторона)</v>
      </c>
      <c r="M141" s="11" t="s">
        <v>10</v>
      </c>
      <c r="N141" s="55">
        <f t="shared" si="25"/>
        <v>460</v>
      </c>
      <c r="O141" s="22">
        <f t="shared" si="26"/>
        <v>4.2999999999999997E-2</v>
      </c>
      <c r="P141" s="59">
        <f t="shared" si="23"/>
        <v>0</v>
      </c>
      <c r="Q141" s="59">
        <f t="shared" si="24"/>
        <v>0</v>
      </c>
      <c r="R141" s="211"/>
      <c r="S141" s="21">
        <f t="shared" si="27"/>
        <v>4.5454545454545414E-2</v>
      </c>
    </row>
    <row r="142" spans="1:19" ht="30" customHeight="1">
      <c r="A142" s="12" t="s">
        <v>274</v>
      </c>
      <c r="B142" s="15" t="s">
        <v>142</v>
      </c>
      <c r="C142" s="11" t="s">
        <v>10</v>
      </c>
      <c r="D142" s="52">
        <v>660</v>
      </c>
      <c r="E142" s="30"/>
      <c r="F142" s="30"/>
      <c r="G142" s="30">
        <f t="shared" si="28"/>
        <v>0</v>
      </c>
      <c r="H142" s="30">
        <v>0</v>
      </c>
      <c r="I142" s="30">
        <v>0</v>
      </c>
      <c r="J142" s="90">
        <v>630</v>
      </c>
      <c r="K142" s="29">
        <v>201001981</v>
      </c>
      <c r="L142" s="15" t="str">
        <f t="shared" si="22"/>
        <v>Рентгенография височных костей по Шуллеру (2 стороны)</v>
      </c>
      <c r="M142" s="11" t="s">
        <v>10</v>
      </c>
      <c r="N142" s="55">
        <f t="shared" si="25"/>
        <v>690</v>
      </c>
      <c r="O142" s="22">
        <f t="shared" si="26"/>
        <v>4.2999999999999997E-2</v>
      </c>
      <c r="P142" s="59">
        <f t="shared" si="23"/>
        <v>0</v>
      </c>
      <c r="Q142" s="59">
        <f t="shared" si="24"/>
        <v>0</v>
      </c>
      <c r="R142" s="211"/>
      <c r="S142" s="21">
        <f t="shared" si="27"/>
        <v>4.5454545454545414E-2</v>
      </c>
    </row>
    <row r="143" spans="1:19" ht="30">
      <c r="A143" s="12" t="s">
        <v>275</v>
      </c>
      <c r="B143" s="15" t="s">
        <v>143</v>
      </c>
      <c r="C143" s="11" t="s">
        <v>10</v>
      </c>
      <c r="D143" s="52">
        <v>440</v>
      </c>
      <c r="E143" s="30"/>
      <c r="F143" s="30"/>
      <c r="G143" s="30">
        <f t="shared" si="28"/>
        <v>0</v>
      </c>
      <c r="H143" s="30">
        <v>0</v>
      </c>
      <c r="I143" s="30">
        <v>0</v>
      </c>
      <c r="J143" s="90">
        <v>420</v>
      </c>
      <c r="K143" s="29">
        <v>201001982</v>
      </c>
      <c r="L143" s="15" t="str">
        <f t="shared" si="22"/>
        <v>Рентгенография области глазницы, костей  носа, скуловой кости</v>
      </c>
      <c r="M143" s="11" t="s">
        <v>10</v>
      </c>
      <c r="N143" s="55">
        <f t="shared" si="25"/>
        <v>460</v>
      </c>
      <c r="O143" s="22">
        <f t="shared" si="26"/>
        <v>4.2999999999999997E-2</v>
      </c>
      <c r="P143" s="59">
        <f t="shared" si="23"/>
        <v>0</v>
      </c>
      <c r="Q143" s="59">
        <f t="shared" si="24"/>
        <v>0</v>
      </c>
      <c r="R143" s="211"/>
      <c r="S143" s="21">
        <f t="shared" si="27"/>
        <v>4.5454545454545414E-2</v>
      </c>
    </row>
    <row r="144" spans="1:19" ht="15.6" customHeight="1">
      <c r="A144" s="12" t="s">
        <v>276</v>
      </c>
      <c r="B144" s="15" t="s">
        <v>144</v>
      </c>
      <c r="C144" s="11" t="s">
        <v>10</v>
      </c>
      <c r="D144" s="52">
        <v>440</v>
      </c>
      <c r="E144" s="30"/>
      <c r="F144" s="30"/>
      <c r="G144" s="30">
        <f t="shared" si="28"/>
        <v>0</v>
      </c>
      <c r="H144" s="30">
        <v>0</v>
      </c>
      <c r="I144" s="30">
        <v>0</v>
      </c>
      <c r="J144" s="90">
        <v>420</v>
      </c>
      <c r="K144" s="29">
        <v>201001983</v>
      </c>
      <c r="L144" s="15" t="str">
        <f t="shared" si="22"/>
        <v>Рентгенография дна полости рта</v>
      </c>
      <c r="M144" s="11" t="s">
        <v>10</v>
      </c>
      <c r="N144" s="55">
        <f t="shared" si="25"/>
        <v>460</v>
      </c>
      <c r="O144" s="22">
        <f t="shared" si="26"/>
        <v>4.2999999999999997E-2</v>
      </c>
      <c r="P144" s="59">
        <f t="shared" si="23"/>
        <v>0</v>
      </c>
      <c r="Q144" s="59">
        <f t="shared" si="24"/>
        <v>0</v>
      </c>
      <c r="R144" s="211"/>
      <c r="S144" s="21">
        <f t="shared" si="27"/>
        <v>4.5454545454545414E-2</v>
      </c>
    </row>
    <row r="145" spans="1:19" ht="30">
      <c r="A145" s="12" t="s">
        <v>277</v>
      </c>
      <c r="B145" s="15" t="s">
        <v>145</v>
      </c>
      <c r="C145" s="11" t="s">
        <v>10</v>
      </c>
      <c r="D145" s="52">
        <v>440</v>
      </c>
      <c r="E145" s="30"/>
      <c r="F145" s="30"/>
      <c r="G145" s="30">
        <f t="shared" si="28"/>
        <v>0</v>
      </c>
      <c r="H145" s="30">
        <v>0</v>
      </c>
      <c r="I145" s="30">
        <v>0</v>
      </c>
      <c r="J145" s="90">
        <v>420</v>
      </c>
      <c r="K145" s="29">
        <v>201001984</v>
      </c>
      <c r="L145" s="15" t="str">
        <f t="shared" si="22"/>
        <v>Рентгенография костей носа в 2-х проекциях </v>
      </c>
      <c r="M145" s="11" t="s">
        <v>10</v>
      </c>
      <c r="N145" s="55">
        <f t="shared" si="25"/>
        <v>460</v>
      </c>
      <c r="O145" s="22">
        <f t="shared" si="26"/>
        <v>4.2999999999999997E-2</v>
      </c>
      <c r="P145" s="59">
        <f t="shared" si="23"/>
        <v>0</v>
      </c>
      <c r="Q145" s="59">
        <f t="shared" si="24"/>
        <v>0</v>
      </c>
      <c r="R145" s="211"/>
      <c r="S145" s="21">
        <f t="shared" si="27"/>
        <v>4.5454545454545414E-2</v>
      </c>
    </row>
    <row r="146" spans="1:19" ht="30" customHeight="1">
      <c r="A146" s="12" t="s">
        <v>278</v>
      </c>
      <c r="B146" s="15" t="s">
        <v>146</v>
      </c>
      <c r="C146" s="11" t="s">
        <v>10</v>
      </c>
      <c r="D146" s="52">
        <v>440</v>
      </c>
      <c r="E146" s="30"/>
      <c r="F146" s="30"/>
      <c r="G146" s="30">
        <f t="shared" si="28"/>
        <v>0</v>
      </c>
      <c r="H146" s="30">
        <v>0</v>
      </c>
      <c r="I146" s="30">
        <v>0</v>
      </c>
      <c r="J146" s="90">
        <v>420</v>
      </c>
      <c r="K146" s="29">
        <v>201001985</v>
      </c>
      <c r="L146" s="15" t="str">
        <f t="shared" si="22"/>
        <v>Рентгенография нижней челюсти в 1-й проекции</v>
      </c>
      <c r="M146" s="11" t="s">
        <v>10</v>
      </c>
      <c r="N146" s="55">
        <f t="shared" si="25"/>
        <v>460</v>
      </c>
      <c r="O146" s="22">
        <f t="shared" si="26"/>
        <v>4.2999999999999997E-2</v>
      </c>
      <c r="P146" s="59">
        <f t="shared" si="23"/>
        <v>0</v>
      </c>
      <c r="Q146" s="59">
        <f t="shared" si="24"/>
        <v>0</v>
      </c>
      <c r="R146" s="211"/>
      <c r="S146" s="21">
        <f t="shared" si="27"/>
        <v>4.5454545454545414E-2</v>
      </c>
    </row>
    <row r="147" spans="1:19" ht="30">
      <c r="A147" s="12" t="s">
        <v>279</v>
      </c>
      <c r="B147" s="15" t="s">
        <v>353</v>
      </c>
      <c r="C147" s="11" t="s">
        <v>10</v>
      </c>
      <c r="D147" s="52">
        <v>545</v>
      </c>
      <c r="E147" s="30"/>
      <c r="F147" s="30"/>
      <c r="G147" s="30">
        <f t="shared" si="28"/>
        <v>0</v>
      </c>
      <c r="H147" s="30">
        <v>0</v>
      </c>
      <c r="I147" s="30">
        <v>0</v>
      </c>
      <c r="J147" s="90">
        <v>520</v>
      </c>
      <c r="K147" s="29">
        <v>201001986</v>
      </c>
      <c r="L147" s="15" t="s">
        <v>353</v>
      </c>
      <c r="M147" s="11" t="s">
        <v>10</v>
      </c>
      <c r="N147" s="55">
        <f t="shared" si="25"/>
        <v>570</v>
      </c>
      <c r="O147" s="22">
        <f t="shared" si="26"/>
        <v>4.2999999999999997E-2</v>
      </c>
      <c r="P147" s="59">
        <f t="shared" si="23"/>
        <v>0</v>
      </c>
      <c r="Q147" s="59">
        <f t="shared" si="24"/>
        <v>0</v>
      </c>
      <c r="R147" s="211"/>
      <c r="S147" s="21">
        <f t="shared" si="27"/>
        <v>4.587155963302747E-2</v>
      </c>
    </row>
    <row r="148" spans="1:19" ht="15.6" customHeight="1">
      <c r="A148" s="12" t="s">
        <v>280</v>
      </c>
      <c r="B148" s="15" t="s">
        <v>147</v>
      </c>
      <c r="C148" s="11" t="s">
        <v>10</v>
      </c>
      <c r="D148" s="52">
        <v>440</v>
      </c>
      <c r="E148" s="30"/>
      <c r="F148" s="30"/>
      <c r="G148" s="30">
        <f t="shared" si="28"/>
        <v>0</v>
      </c>
      <c r="H148" s="30">
        <v>0</v>
      </c>
      <c r="I148" s="30">
        <v>0</v>
      </c>
      <c r="J148" s="90">
        <v>420</v>
      </c>
      <c r="K148" s="29">
        <v>201001987</v>
      </c>
      <c r="L148" s="15" t="str">
        <f t="shared" ref="L148:L175" si="29">B148</f>
        <v>Рентгенография носоглотки</v>
      </c>
      <c r="M148" s="11" t="s">
        <v>10</v>
      </c>
      <c r="N148" s="55">
        <f t="shared" si="25"/>
        <v>460</v>
      </c>
      <c r="O148" s="22">
        <f t="shared" si="26"/>
        <v>4.2999999999999997E-2</v>
      </c>
      <c r="P148" s="59">
        <f t="shared" si="23"/>
        <v>0</v>
      </c>
      <c r="Q148" s="59">
        <f t="shared" si="24"/>
        <v>0</v>
      </c>
      <c r="R148" s="211"/>
      <c r="S148" s="21">
        <f t="shared" si="27"/>
        <v>4.5454545454545414E-2</v>
      </c>
    </row>
    <row r="149" spans="1:19" ht="30">
      <c r="A149" s="12" t="s">
        <v>281</v>
      </c>
      <c r="B149" s="15" t="s">
        <v>148</v>
      </c>
      <c r="C149" s="11" t="s">
        <v>10</v>
      </c>
      <c r="D149" s="52">
        <v>660</v>
      </c>
      <c r="E149" s="30"/>
      <c r="F149" s="30"/>
      <c r="G149" s="30">
        <f t="shared" si="28"/>
        <v>0</v>
      </c>
      <c r="H149" s="30">
        <v>0</v>
      </c>
      <c r="I149" s="30">
        <v>0</v>
      </c>
      <c r="J149" s="90">
        <v>630</v>
      </c>
      <c r="K149" s="29">
        <v>201001988</v>
      </c>
      <c r="L149" s="15" t="str">
        <f t="shared" si="29"/>
        <v>Фарингография контрастная</v>
      </c>
      <c r="M149" s="11" t="s">
        <v>10</v>
      </c>
      <c r="N149" s="55">
        <f t="shared" si="25"/>
        <v>690</v>
      </c>
      <c r="O149" s="22">
        <f t="shared" si="26"/>
        <v>4.2999999999999997E-2</v>
      </c>
      <c r="P149" s="59">
        <f t="shared" si="23"/>
        <v>0</v>
      </c>
      <c r="Q149" s="59">
        <f t="shared" si="24"/>
        <v>0</v>
      </c>
      <c r="R149" s="211"/>
      <c r="S149" s="21">
        <f t="shared" si="27"/>
        <v>4.5454545454545414E-2</v>
      </c>
    </row>
    <row r="150" spans="1:19" ht="30" customHeight="1">
      <c r="A150" s="12" t="s">
        <v>282</v>
      </c>
      <c r="B150" s="15" t="s">
        <v>149</v>
      </c>
      <c r="C150" s="11" t="s">
        <v>10</v>
      </c>
      <c r="D150" s="52">
        <v>440</v>
      </c>
      <c r="E150" s="30"/>
      <c r="F150" s="30"/>
      <c r="G150" s="30">
        <f t="shared" si="28"/>
        <v>3080</v>
      </c>
      <c r="H150" s="30">
        <v>2940</v>
      </c>
      <c r="I150" s="30">
        <v>7</v>
      </c>
      <c r="J150" s="90">
        <v>420</v>
      </c>
      <c r="K150" s="29">
        <v>201001989</v>
      </c>
      <c r="L150" s="15" t="str">
        <f t="shared" si="29"/>
        <v>Рентгенография придаточных пазух носа в 1-й проекции</v>
      </c>
      <c r="M150" s="11" t="s">
        <v>10</v>
      </c>
      <c r="N150" s="55">
        <f t="shared" si="25"/>
        <v>460</v>
      </c>
      <c r="O150" s="22">
        <f t="shared" si="26"/>
        <v>4.2999999999999997E-2</v>
      </c>
      <c r="P150" s="59">
        <f t="shared" si="23"/>
        <v>0</v>
      </c>
      <c r="Q150" s="59">
        <f t="shared" si="24"/>
        <v>0</v>
      </c>
      <c r="R150" s="211"/>
      <c r="S150" s="21">
        <f t="shared" si="27"/>
        <v>4.5454545454545414E-2</v>
      </c>
    </row>
    <row r="151" spans="1:19" ht="30">
      <c r="A151" s="12" t="s">
        <v>283</v>
      </c>
      <c r="B151" s="15" t="s">
        <v>150</v>
      </c>
      <c r="C151" s="11" t="s">
        <v>10</v>
      </c>
      <c r="D151" s="52">
        <v>660</v>
      </c>
      <c r="E151" s="30"/>
      <c r="F151" s="30"/>
      <c r="G151" s="30">
        <f t="shared" si="28"/>
        <v>0</v>
      </c>
      <c r="H151" s="30">
        <v>0</v>
      </c>
      <c r="I151" s="30">
        <v>0</v>
      </c>
      <c r="J151" s="90">
        <v>630</v>
      </c>
      <c r="K151" s="29">
        <v>201001990</v>
      </c>
      <c r="L151" s="15" t="str">
        <f t="shared" si="29"/>
        <v>Рентгенография придаточных пазух носа в 2-х проекциях</v>
      </c>
      <c r="M151" s="11" t="s">
        <v>10</v>
      </c>
      <c r="N151" s="55">
        <f t="shared" si="25"/>
        <v>690</v>
      </c>
      <c r="O151" s="22">
        <f t="shared" si="26"/>
        <v>4.2999999999999997E-2</v>
      </c>
      <c r="P151" s="59">
        <f t="shared" si="23"/>
        <v>0</v>
      </c>
      <c r="Q151" s="59">
        <f t="shared" si="24"/>
        <v>0</v>
      </c>
      <c r="R151" s="211"/>
      <c r="S151" s="21">
        <f t="shared" si="27"/>
        <v>4.5454545454545414E-2</v>
      </c>
    </row>
    <row r="152" spans="1:19" ht="30">
      <c r="A152" s="12" t="s">
        <v>284</v>
      </c>
      <c r="B152" s="15" t="s">
        <v>151</v>
      </c>
      <c r="C152" s="11" t="s">
        <v>10</v>
      </c>
      <c r="D152" s="52">
        <v>440</v>
      </c>
      <c r="E152" s="30"/>
      <c r="F152" s="30"/>
      <c r="G152" s="30">
        <f t="shared" si="28"/>
        <v>0</v>
      </c>
      <c r="H152" s="30">
        <v>0</v>
      </c>
      <c r="I152" s="30">
        <v>0</v>
      </c>
      <c r="J152" s="90">
        <v>420</v>
      </c>
      <c r="K152" s="29">
        <v>201001991</v>
      </c>
      <c r="L152" s="15" t="str">
        <f t="shared" si="29"/>
        <v>Рентгенография турецкого седла </v>
      </c>
      <c r="M152" s="11" t="s">
        <v>10</v>
      </c>
      <c r="N152" s="55">
        <f t="shared" si="25"/>
        <v>460</v>
      </c>
      <c r="O152" s="22">
        <f t="shared" si="26"/>
        <v>4.2999999999999997E-2</v>
      </c>
      <c r="P152" s="59">
        <f t="shared" si="23"/>
        <v>0</v>
      </c>
      <c r="Q152" s="59">
        <f t="shared" si="24"/>
        <v>0</v>
      </c>
      <c r="R152" s="211"/>
      <c r="S152" s="21">
        <f t="shared" si="27"/>
        <v>4.5454545454545414E-2</v>
      </c>
    </row>
    <row r="153" spans="1:19" ht="18" customHeight="1">
      <c r="A153" s="12" t="s">
        <v>179</v>
      </c>
      <c r="B153" s="14" t="s">
        <v>175</v>
      </c>
      <c r="C153" s="11"/>
      <c r="D153" s="52"/>
      <c r="E153" s="30"/>
      <c r="F153" s="30"/>
      <c r="G153" s="30">
        <f t="shared" si="28"/>
        <v>0</v>
      </c>
      <c r="H153" s="30"/>
      <c r="I153" s="30"/>
      <c r="J153" s="90"/>
      <c r="K153" s="29"/>
      <c r="L153" s="14" t="str">
        <f t="shared" si="29"/>
        <v>Стоматология (Рентген)</v>
      </c>
      <c r="M153" s="11"/>
      <c r="N153" s="55"/>
      <c r="O153" s="22"/>
      <c r="P153" s="59"/>
      <c r="Q153" s="59"/>
      <c r="R153" s="211"/>
      <c r="S153" s="21"/>
    </row>
    <row r="154" spans="1:19" ht="15.6" customHeight="1">
      <c r="A154" s="12" t="s">
        <v>285</v>
      </c>
      <c r="B154" s="15" t="s">
        <v>174</v>
      </c>
      <c r="C154" s="11" t="s">
        <v>10</v>
      </c>
      <c r="D154" s="52">
        <v>275</v>
      </c>
      <c r="E154" s="30">
        <v>64</v>
      </c>
      <c r="F154" s="30">
        <f>E154*D154</f>
        <v>17600</v>
      </c>
      <c r="G154" s="30">
        <f t="shared" si="28"/>
        <v>29975</v>
      </c>
      <c r="H154" s="30">
        <v>28340</v>
      </c>
      <c r="I154" s="30">
        <v>109</v>
      </c>
      <c r="J154" s="90">
        <v>260</v>
      </c>
      <c r="K154" s="29">
        <v>201002069</v>
      </c>
      <c r="L154" s="15" t="str">
        <f t="shared" si="29"/>
        <v>Рентгенографический снимок 1-го зуба</v>
      </c>
      <c r="M154" s="11" t="str">
        <f>C154</f>
        <v>руб./исследов.</v>
      </c>
      <c r="N154" s="55">
        <f t="shared" si="25"/>
        <v>290</v>
      </c>
      <c r="O154" s="22">
        <f t="shared" si="26"/>
        <v>4.2999999999999997E-2</v>
      </c>
      <c r="P154" s="59">
        <f t="shared" si="23"/>
        <v>18560</v>
      </c>
      <c r="Q154" s="59">
        <f t="shared" si="24"/>
        <v>960</v>
      </c>
      <c r="R154" s="211"/>
      <c r="S154" s="21">
        <f t="shared" si="27"/>
        <v>5.4545454545454453E-2</v>
      </c>
    </row>
    <row r="155" spans="1:19">
      <c r="A155" s="12" t="s">
        <v>180</v>
      </c>
      <c r="B155" s="14" t="s">
        <v>152</v>
      </c>
      <c r="C155" s="11"/>
      <c r="D155" s="52"/>
      <c r="E155" s="30"/>
      <c r="F155" s="30"/>
      <c r="G155" s="30">
        <f t="shared" si="28"/>
        <v>0</v>
      </c>
      <c r="H155" s="30"/>
      <c r="I155" s="30"/>
      <c r="J155" s="90"/>
      <c r="K155" s="29"/>
      <c r="L155" s="14" t="str">
        <f t="shared" si="29"/>
        <v>Молочные железы</v>
      </c>
      <c r="M155" s="11"/>
      <c r="N155" s="55"/>
      <c r="O155" s="22"/>
      <c r="P155" s="59"/>
      <c r="Q155" s="59"/>
      <c r="R155" s="211"/>
      <c r="S155" s="21"/>
    </row>
    <row r="156" spans="1:19" ht="30" customHeight="1">
      <c r="A156" s="12" t="s">
        <v>286</v>
      </c>
      <c r="B156" s="15" t="s">
        <v>153</v>
      </c>
      <c r="C156" s="11" t="s">
        <v>10</v>
      </c>
      <c r="D156" s="52">
        <v>985</v>
      </c>
      <c r="E156" s="30">
        <v>2</v>
      </c>
      <c r="F156" s="30">
        <f>E156*D156</f>
        <v>1970</v>
      </c>
      <c r="G156" s="30">
        <f t="shared" si="28"/>
        <v>2955</v>
      </c>
      <c r="H156" s="30">
        <v>2820</v>
      </c>
      <c r="I156" s="30">
        <v>3</v>
      </c>
      <c r="J156" s="90">
        <v>940</v>
      </c>
      <c r="K156" s="29">
        <v>201001992</v>
      </c>
      <c r="L156" s="15" t="str">
        <f t="shared" si="29"/>
        <v>Маммография обеих молочных желез в 2-х проекциях</v>
      </c>
      <c r="M156" s="11" t="s">
        <v>10</v>
      </c>
      <c r="N156" s="55">
        <f t="shared" si="25"/>
        <v>1030</v>
      </c>
      <c r="O156" s="22">
        <f t="shared" si="26"/>
        <v>4.2999999999999997E-2</v>
      </c>
      <c r="P156" s="59">
        <f t="shared" si="23"/>
        <v>2060</v>
      </c>
      <c r="Q156" s="59">
        <f t="shared" si="24"/>
        <v>90</v>
      </c>
      <c r="R156" s="211"/>
      <c r="S156" s="21">
        <f t="shared" si="27"/>
        <v>4.5685279187817285E-2</v>
      </c>
    </row>
    <row r="157" spans="1:19" ht="30">
      <c r="A157" s="12" t="s">
        <v>287</v>
      </c>
      <c r="B157" s="15" t="s">
        <v>154</v>
      </c>
      <c r="C157" s="11" t="s">
        <v>10</v>
      </c>
      <c r="D157" s="52">
        <v>660</v>
      </c>
      <c r="E157" s="30"/>
      <c r="F157" s="30"/>
      <c r="G157" s="30">
        <f t="shared" si="28"/>
        <v>0</v>
      </c>
      <c r="H157" s="30">
        <v>0</v>
      </c>
      <c r="I157" s="30">
        <v>0</v>
      </c>
      <c r="J157" s="90">
        <v>630</v>
      </c>
      <c r="K157" s="29">
        <v>201001993</v>
      </c>
      <c r="L157" s="15" t="str">
        <f t="shared" si="29"/>
        <v>Маммография одной молочной железы в 2-х проекциях</v>
      </c>
      <c r="M157" s="11" t="s">
        <v>10</v>
      </c>
      <c r="N157" s="55">
        <f t="shared" si="25"/>
        <v>690</v>
      </c>
      <c r="O157" s="22">
        <f t="shared" si="26"/>
        <v>4.2999999999999997E-2</v>
      </c>
      <c r="P157" s="59">
        <f t="shared" si="23"/>
        <v>0</v>
      </c>
      <c r="Q157" s="59">
        <f t="shared" si="24"/>
        <v>0</v>
      </c>
      <c r="R157" s="211"/>
      <c r="S157" s="21">
        <f t="shared" si="27"/>
        <v>4.5454545454545414E-2</v>
      </c>
    </row>
    <row r="158" spans="1:19" ht="30" customHeight="1">
      <c r="A158" s="12" t="s">
        <v>288</v>
      </c>
      <c r="B158" s="15" t="s">
        <v>155</v>
      </c>
      <c r="C158" s="11" t="s">
        <v>10</v>
      </c>
      <c r="D158" s="52">
        <v>545</v>
      </c>
      <c r="E158" s="30"/>
      <c r="F158" s="30"/>
      <c r="G158" s="30">
        <f t="shared" si="28"/>
        <v>0</v>
      </c>
      <c r="H158" s="30">
        <v>0</v>
      </c>
      <c r="I158" s="30">
        <v>0</v>
      </c>
      <c r="J158" s="90">
        <v>520</v>
      </c>
      <c r="K158" s="29">
        <v>201001994</v>
      </c>
      <c r="L158" s="15" t="str">
        <f t="shared" si="29"/>
        <v>Прицельная рентгенография одной молочной железы с прямым увеличением</v>
      </c>
      <c r="M158" s="11" t="s">
        <v>10</v>
      </c>
      <c r="N158" s="55">
        <f t="shared" si="25"/>
        <v>570</v>
      </c>
      <c r="O158" s="22">
        <f t="shared" si="26"/>
        <v>4.2999999999999997E-2</v>
      </c>
      <c r="P158" s="59">
        <f t="shared" si="23"/>
        <v>0</v>
      </c>
      <c r="Q158" s="59">
        <f t="shared" si="24"/>
        <v>0</v>
      </c>
      <c r="R158" s="211"/>
      <c r="S158" s="21">
        <f t="shared" si="27"/>
        <v>4.587155963302747E-2</v>
      </c>
    </row>
    <row r="159" spans="1:19" ht="30">
      <c r="A159" s="12" t="s">
        <v>289</v>
      </c>
      <c r="B159" s="15" t="s">
        <v>156</v>
      </c>
      <c r="C159" s="11" t="s">
        <v>10</v>
      </c>
      <c r="D159" s="52">
        <v>440</v>
      </c>
      <c r="E159" s="30"/>
      <c r="F159" s="30"/>
      <c r="G159" s="30">
        <f t="shared" si="28"/>
        <v>0</v>
      </c>
      <c r="H159" s="30">
        <v>0</v>
      </c>
      <c r="I159" s="30">
        <v>0</v>
      </c>
      <c r="J159" s="90">
        <v>420</v>
      </c>
      <c r="K159" s="29">
        <v>201001995</v>
      </c>
      <c r="L159" s="15" t="str">
        <f t="shared" si="29"/>
        <v>Рентгенография мягких тканей в подмышечной области</v>
      </c>
      <c r="M159" s="11" t="s">
        <v>10</v>
      </c>
      <c r="N159" s="55">
        <f t="shared" si="25"/>
        <v>460</v>
      </c>
      <c r="O159" s="22">
        <f t="shared" si="26"/>
        <v>4.2999999999999997E-2</v>
      </c>
      <c r="P159" s="59">
        <f t="shared" si="23"/>
        <v>0</v>
      </c>
      <c r="Q159" s="59">
        <f t="shared" si="24"/>
        <v>0</v>
      </c>
      <c r="R159" s="211"/>
      <c r="S159" s="21">
        <f t="shared" si="27"/>
        <v>4.5454545454545414E-2</v>
      </c>
    </row>
    <row r="160" spans="1:19">
      <c r="A160" s="12" t="s">
        <v>181</v>
      </c>
      <c r="B160" s="14" t="s">
        <v>157</v>
      </c>
      <c r="C160" s="11"/>
      <c r="D160" s="52"/>
      <c r="E160" s="30"/>
      <c r="F160" s="30"/>
      <c r="G160" s="30">
        <f t="shared" si="28"/>
        <v>0</v>
      </c>
      <c r="H160" s="30"/>
      <c r="I160" s="30"/>
      <c r="J160" s="90"/>
      <c r="K160" s="29"/>
      <c r="L160" s="14" t="str">
        <f t="shared" si="29"/>
        <v>Мочеполовая система</v>
      </c>
      <c r="M160" s="11"/>
      <c r="N160" s="55"/>
      <c r="O160" s="22"/>
      <c r="P160" s="59"/>
      <c r="Q160" s="59"/>
      <c r="R160" s="211"/>
      <c r="S160" s="21"/>
    </row>
    <row r="161" spans="1:16208" ht="15.6" customHeight="1">
      <c r="A161" s="12" t="s">
        <v>290</v>
      </c>
      <c r="B161" s="15" t="s">
        <v>158</v>
      </c>
      <c r="C161" s="11" t="s">
        <v>10</v>
      </c>
      <c r="D161" s="52">
        <v>985</v>
      </c>
      <c r="E161" s="30"/>
      <c r="F161" s="30"/>
      <c r="G161" s="30">
        <f t="shared" si="28"/>
        <v>0</v>
      </c>
      <c r="H161" s="30">
        <v>0</v>
      </c>
      <c r="I161" s="30">
        <v>0</v>
      </c>
      <c r="J161" s="90">
        <v>940</v>
      </c>
      <c r="K161" s="29">
        <v>201001996</v>
      </c>
      <c r="L161" s="15" t="str">
        <f t="shared" si="29"/>
        <v>Рентгенография почек обзорная</v>
      </c>
      <c r="M161" s="11" t="s">
        <v>10</v>
      </c>
      <c r="N161" s="55">
        <f t="shared" si="25"/>
        <v>1030</v>
      </c>
      <c r="O161" s="22">
        <f t="shared" si="26"/>
        <v>4.2999999999999997E-2</v>
      </c>
      <c r="P161" s="59">
        <f t="shared" si="23"/>
        <v>0</v>
      </c>
      <c r="Q161" s="59">
        <f t="shared" si="24"/>
        <v>0</v>
      </c>
      <c r="R161" s="211"/>
      <c r="S161" s="21">
        <f t="shared" si="27"/>
        <v>4.5685279187817285E-2</v>
      </c>
    </row>
    <row r="162" spans="1:16208" ht="31.5">
      <c r="A162" s="12">
        <v>3</v>
      </c>
      <c r="B162" s="14" t="s">
        <v>159</v>
      </c>
      <c r="C162" s="11"/>
      <c r="D162" s="52"/>
      <c r="E162" s="30"/>
      <c r="F162" s="30"/>
      <c r="G162" s="30">
        <f t="shared" si="28"/>
        <v>0</v>
      </c>
      <c r="H162" s="30"/>
      <c r="I162" s="30"/>
      <c r="J162" s="90"/>
      <c r="K162" s="29"/>
      <c r="L162" s="14" t="str">
        <f t="shared" si="29"/>
        <v>ФУНКЦИОНАЛЬНАЯ ДИАГНОСТИКА</v>
      </c>
      <c r="M162" s="11"/>
      <c r="N162" s="55"/>
      <c r="O162" s="22"/>
      <c r="P162" s="59"/>
      <c r="Q162" s="59"/>
      <c r="R162" s="211"/>
      <c r="S162" s="21"/>
    </row>
    <row r="163" spans="1:16208" ht="15.6" customHeight="1">
      <c r="A163" s="12" t="s">
        <v>291</v>
      </c>
      <c r="B163" s="15" t="s">
        <v>160</v>
      </c>
      <c r="C163" s="11" t="s">
        <v>10</v>
      </c>
      <c r="D163" s="52">
        <v>230</v>
      </c>
      <c r="E163" s="30"/>
      <c r="F163" s="30"/>
      <c r="G163" s="30">
        <f t="shared" si="28"/>
        <v>0</v>
      </c>
      <c r="H163" s="30">
        <v>0</v>
      </c>
      <c r="I163" s="30">
        <v>0</v>
      </c>
      <c r="J163" s="90">
        <v>220</v>
      </c>
      <c r="K163" s="29">
        <v>201002011</v>
      </c>
      <c r="L163" s="15" t="str">
        <f t="shared" si="29"/>
        <v>ЭКГ по Нэбу</v>
      </c>
      <c r="M163" s="11" t="s">
        <v>10</v>
      </c>
      <c r="N163" s="55">
        <f t="shared" si="25"/>
        <v>240</v>
      </c>
      <c r="O163" s="22">
        <f t="shared" si="26"/>
        <v>4.2999999999999997E-2</v>
      </c>
      <c r="P163" s="59">
        <f t="shared" ref="P163:P175" si="30">E163*N163</f>
        <v>0</v>
      </c>
      <c r="Q163" s="59">
        <f t="shared" ref="Q163:Q175" si="31">P163-F163</f>
        <v>0</v>
      </c>
      <c r="R163" s="211"/>
      <c r="S163" s="21">
        <f t="shared" si="27"/>
        <v>4.3478260869565188E-2</v>
      </c>
    </row>
    <row r="164" spans="1:16208" ht="30">
      <c r="A164" s="12" t="s">
        <v>292</v>
      </c>
      <c r="B164" s="15" t="s">
        <v>161</v>
      </c>
      <c r="C164" s="11" t="s">
        <v>10</v>
      </c>
      <c r="D164" s="52">
        <v>230</v>
      </c>
      <c r="E164" s="30"/>
      <c r="F164" s="30"/>
      <c r="G164" s="30">
        <f t="shared" si="28"/>
        <v>230</v>
      </c>
      <c r="H164" s="30">
        <v>210</v>
      </c>
      <c r="I164" s="30">
        <v>1</v>
      </c>
      <c r="J164" s="90">
        <v>220</v>
      </c>
      <c r="K164" s="29">
        <v>201002013</v>
      </c>
      <c r="L164" s="15" t="str">
        <f t="shared" si="29"/>
        <v>Расшифровка ЭКГ из другого ЛПУ</v>
      </c>
      <c r="M164" s="11" t="s">
        <v>10</v>
      </c>
      <c r="N164" s="55">
        <f t="shared" si="25"/>
        <v>240</v>
      </c>
      <c r="O164" s="22">
        <f t="shared" si="26"/>
        <v>4.2999999999999997E-2</v>
      </c>
      <c r="P164" s="59">
        <f t="shared" si="30"/>
        <v>0</v>
      </c>
      <c r="Q164" s="59">
        <f t="shared" si="31"/>
        <v>0</v>
      </c>
      <c r="R164" s="211"/>
      <c r="S164" s="21">
        <f t="shared" si="27"/>
        <v>4.3478260869565188E-2</v>
      </c>
    </row>
    <row r="165" spans="1:16208" ht="18.2" customHeight="1">
      <c r="A165" s="12" t="s">
        <v>293</v>
      </c>
      <c r="B165" s="15" t="s">
        <v>162</v>
      </c>
      <c r="C165" s="11" t="s">
        <v>10</v>
      </c>
      <c r="D165" s="52">
        <v>460</v>
      </c>
      <c r="E165" s="30">
        <v>498</v>
      </c>
      <c r="F165" s="30">
        <f>E165*D165</f>
        <v>229080</v>
      </c>
      <c r="G165" s="30">
        <f t="shared" si="28"/>
        <v>324300</v>
      </c>
      <c r="H165" s="30">
        <v>296100</v>
      </c>
      <c r="I165" s="30">
        <v>705</v>
      </c>
      <c r="J165" s="90">
        <v>440</v>
      </c>
      <c r="K165" s="29">
        <v>201002014</v>
      </c>
      <c r="L165" s="15" t="str">
        <f t="shared" si="29"/>
        <v>Снятие ЭКГ с заключением врача</v>
      </c>
      <c r="M165" s="11" t="s">
        <v>10</v>
      </c>
      <c r="N165" s="55">
        <f t="shared" si="25"/>
        <v>480</v>
      </c>
      <c r="O165" s="22">
        <f t="shared" si="26"/>
        <v>4.2999999999999997E-2</v>
      </c>
      <c r="P165" s="59">
        <f t="shared" si="30"/>
        <v>239040</v>
      </c>
      <c r="Q165" s="59">
        <f t="shared" si="31"/>
        <v>9960</v>
      </c>
      <c r="R165" s="211"/>
      <c r="S165" s="21">
        <f t="shared" si="27"/>
        <v>4.3478260869565188E-2</v>
      </c>
    </row>
    <row r="166" spans="1:16208" ht="15.6" customHeight="1">
      <c r="A166" s="12" t="s">
        <v>294</v>
      </c>
      <c r="B166" s="15" t="s">
        <v>163</v>
      </c>
      <c r="C166" s="11" t="s">
        <v>10</v>
      </c>
      <c r="D166" s="52">
        <v>495</v>
      </c>
      <c r="E166" s="30">
        <v>2</v>
      </c>
      <c r="F166" s="30">
        <f>E166*D166</f>
        <v>990</v>
      </c>
      <c r="G166" s="30">
        <f t="shared" si="28"/>
        <v>495</v>
      </c>
      <c r="H166" s="30">
        <v>470</v>
      </c>
      <c r="I166" s="30">
        <v>1</v>
      </c>
      <c r="J166" s="90">
        <v>470</v>
      </c>
      <c r="K166" s="29">
        <v>201002016</v>
      </c>
      <c r="L166" s="15" t="str">
        <f t="shared" si="29"/>
        <v>ЭКГ с дополнительными отведениями</v>
      </c>
      <c r="M166" s="11" t="s">
        <v>10</v>
      </c>
      <c r="N166" s="55">
        <f t="shared" si="25"/>
        <v>520</v>
      </c>
      <c r="O166" s="22">
        <f t="shared" si="26"/>
        <v>4.2999999999999997E-2</v>
      </c>
      <c r="P166" s="59">
        <f t="shared" si="30"/>
        <v>1040</v>
      </c>
      <c r="Q166" s="59">
        <f t="shared" si="31"/>
        <v>50</v>
      </c>
      <c r="R166" s="211"/>
      <c r="S166" s="21">
        <f t="shared" si="27"/>
        <v>5.0505050505050608E-2</v>
      </c>
    </row>
    <row r="167" spans="1:16208" ht="30">
      <c r="A167" s="12" t="s">
        <v>295</v>
      </c>
      <c r="B167" s="15" t="s">
        <v>164</v>
      </c>
      <c r="C167" s="11" t="s">
        <v>10</v>
      </c>
      <c r="D167" s="52">
        <v>495</v>
      </c>
      <c r="E167" s="30">
        <v>114</v>
      </c>
      <c r="F167" s="30">
        <f>E167*D167</f>
        <v>56430</v>
      </c>
      <c r="G167" s="30">
        <f t="shared" si="28"/>
        <v>40095</v>
      </c>
      <c r="H167" s="30">
        <v>34020</v>
      </c>
      <c r="I167" s="30">
        <v>81</v>
      </c>
      <c r="J167" s="90">
        <v>470</v>
      </c>
      <c r="K167" s="29">
        <v>201002019</v>
      </c>
      <c r="L167" s="15" t="str">
        <f t="shared" si="29"/>
        <v>Исследование функции внешнего дыхания с заключением врача</v>
      </c>
      <c r="M167" s="11" t="s">
        <v>10</v>
      </c>
      <c r="N167" s="55">
        <f t="shared" si="25"/>
        <v>520</v>
      </c>
      <c r="O167" s="22">
        <f t="shared" si="26"/>
        <v>4.2999999999999997E-2</v>
      </c>
      <c r="P167" s="59">
        <f t="shared" si="30"/>
        <v>59280</v>
      </c>
      <c r="Q167" s="59">
        <f t="shared" si="31"/>
        <v>2850</v>
      </c>
      <c r="R167" s="211"/>
      <c r="S167" s="21">
        <f t="shared" si="27"/>
        <v>5.0505050505050608E-2</v>
      </c>
    </row>
    <row r="168" spans="1:16208" ht="30">
      <c r="A168" s="12" t="s">
        <v>296</v>
      </c>
      <c r="B168" s="15" t="s">
        <v>165</v>
      </c>
      <c r="C168" s="11" t="s">
        <v>10</v>
      </c>
      <c r="D168" s="52">
        <v>335</v>
      </c>
      <c r="E168" s="30"/>
      <c r="F168" s="30"/>
      <c r="G168" s="30">
        <f t="shared" si="28"/>
        <v>0</v>
      </c>
      <c r="H168" s="30">
        <v>0</v>
      </c>
      <c r="I168" s="30">
        <v>0</v>
      </c>
      <c r="J168" s="90">
        <v>320</v>
      </c>
      <c r="K168" s="29">
        <v>201002021</v>
      </c>
      <c r="L168" s="15" t="str">
        <f t="shared" si="29"/>
        <v>Ортостатическая проба</v>
      </c>
      <c r="M168" s="11" t="s">
        <v>10</v>
      </c>
      <c r="N168" s="55">
        <f t="shared" si="25"/>
        <v>350</v>
      </c>
      <c r="O168" s="22">
        <f t="shared" si="26"/>
        <v>4.2999999999999997E-2</v>
      </c>
      <c r="P168" s="59">
        <f t="shared" si="30"/>
        <v>0</v>
      </c>
      <c r="Q168" s="59">
        <f t="shared" si="31"/>
        <v>0</v>
      </c>
      <c r="R168" s="211"/>
      <c r="S168" s="21">
        <f t="shared" si="27"/>
        <v>4.4776119402984982E-2</v>
      </c>
    </row>
    <row r="169" spans="1:16208" ht="30" customHeight="1">
      <c r="A169" s="12" t="s">
        <v>297</v>
      </c>
      <c r="B169" s="15" t="s">
        <v>166</v>
      </c>
      <c r="C169" s="11" t="s">
        <v>10</v>
      </c>
      <c r="D169" s="52">
        <v>545</v>
      </c>
      <c r="E169" s="30"/>
      <c r="F169" s="30"/>
      <c r="G169" s="30">
        <f t="shared" si="28"/>
        <v>0</v>
      </c>
      <c r="H169" s="30">
        <v>0</v>
      </c>
      <c r="I169" s="30">
        <v>0</v>
      </c>
      <c r="J169" s="90">
        <v>520</v>
      </c>
      <c r="K169" s="29">
        <v>201005523</v>
      </c>
      <c r="L169" s="15" t="str">
        <f t="shared" si="29"/>
        <v>Электрокардиограмма (с нагрузочными пробами)</v>
      </c>
      <c r="M169" s="11" t="s">
        <v>10</v>
      </c>
      <c r="N169" s="55">
        <f t="shared" si="25"/>
        <v>570</v>
      </c>
      <c r="O169" s="22">
        <f t="shared" si="26"/>
        <v>4.2999999999999997E-2</v>
      </c>
      <c r="P169" s="59">
        <f t="shared" si="30"/>
        <v>0</v>
      </c>
      <c r="Q169" s="59">
        <f t="shared" si="31"/>
        <v>0</v>
      </c>
      <c r="R169" s="211"/>
      <c r="S169" s="21">
        <f t="shared" si="27"/>
        <v>4.587155963302747E-2</v>
      </c>
    </row>
    <row r="170" spans="1:16208" ht="30">
      <c r="A170" s="12" t="s">
        <v>298</v>
      </c>
      <c r="B170" s="15" t="s">
        <v>167</v>
      </c>
      <c r="C170" s="11" t="s">
        <v>10</v>
      </c>
      <c r="D170" s="52">
        <v>660</v>
      </c>
      <c r="E170" s="30"/>
      <c r="F170" s="30"/>
      <c r="G170" s="30">
        <f t="shared" si="28"/>
        <v>0</v>
      </c>
      <c r="H170" s="30">
        <v>0</v>
      </c>
      <c r="I170" s="30">
        <v>0</v>
      </c>
      <c r="J170" s="90">
        <v>630</v>
      </c>
      <c r="K170" s="29">
        <v>201005524</v>
      </c>
      <c r="L170" s="15" t="str">
        <f t="shared" si="29"/>
        <v>Электрокардиограмма (с функциональными пробами)</v>
      </c>
      <c r="M170" s="11" t="s">
        <v>10</v>
      </c>
      <c r="N170" s="55">
        <f t="shared" si="25"/>
        <v>690</v>
      </c>
      <c r="O170" s="22">
        <f t="shared" si="26"/>
        <v>4.2999999999999997E-2</v>
      </c>
      <c r="P170" s="59">
        <f t="shared" si="30"/>
        <v>0</v>
      </c>
      <c r="Q170" s="59">
        <f t="shared" si="31"/>
        <v>0</v>
      </c>
      <c r="R170" s="211"/>
      <c r="S170" s="21">
        <f t="shared" si="27"/>
        <v>4.5454545454545414E-2</v>
      </c>
    </row>
    <row r="171" spans="1:16208" ht="30" customHeight="1">
      <c r="A171" s="12" t="s">
        <v>299</v>
      </c>
      <c r="B171" s="15" t="s">
        <v>168</v>
      </c>
      <c r="C171" s="11" t="s">
        <v>10</v>
      </c>
      <c r="D171" s="52">
        <v>1085</v>
      </c>
      <c r="E171" s="30">
        <v>2</v>
      </c>
      <c r="F171" s="30">
        <f>E171*D171</f>
        <v>2170</v>
      </c>
      <c r="G171" s="30">
        <f t="shared" si="28"/>
        <v>7595</v>
      </c>
      <c r="H171" s="30">
        <v>7280</v>
      </c>
      <c r="I171" s="30">
        <v>7</v>
      </c>
      <c r="J171" s="90">
        <v>1040</v>
      </c>
      <c r="K171" s="29">
        <v>201005525</v>
      </c>
      <c r="L171" s="15" t="str">
        <f t="shared" si="29"/>
        <v>Спирография (ФВД) исследование функции внешнего дыхания</v>
      </c>
      <c r="M171" s="11" t="s">
        <v>10</v>
      </c>
      <c r="N171" s="55">
        <f t="shared" si="25"/>
        <v>1135</v>
      </c>
      <c r="O171" s="22">
        <f t="shared" si="26"/>
        <v>4.2999999999999997E-2</v>
      </c>
      <c r="P171" s="59">
        <f t="shared" si="30"/>
        <v>2270</v>
      </c>
      <c r="Q171" s="59">
        <f t="shared" si="31"/>
        <v>100</v>
      </c>
      <c r="R171" s="211"/>
      <c r="S171" s="21">
        <f t="shared" si="27"/>
        <v>4.6082949308755783E-2</v>
      </c>
    </row>
    <row r="172" spans="1:16208" ht="30">
      <c r="A172" s="12" t="s">
        <v>300</v>
      </c>
      <c r="B172" s="15" t="s">
        <v>169</v>
      </c>
      <c r="C172" s="11" t="s">
        <v>10</v>
      </c>
      <c r="D172" s="52">
        <v>2715</v>
      </c>
      <c r="E172" s="30">
        <v>18</v>
      </c>
      <c r="F172" s="30">
        <f>E172*D172</f>
        <v>48870</v>
      </c>
      <c r="G172" s="30">
        <f t="shared" si="28"/>
        <v>92310</v>
      </c>
      <c r="H172" s="30">
        <v>88400</v>
      </c>
      <c r="I172" s="30">
        <v>34</v>
      </c>
      <c r="J172" s="90">
        <v>2600</v>
      </c>
      <c r="K172" s="29">
        <v>201005526</v>
      </c>
      <c r="L172" s="15" t="str">
        <f t="shared" si="29"/>
        <v>Суточное мониторирование по Холтеру</v>
      </c>
      <c r="M172" s="11" t="s">
        <v>10</v>
      </c>
      <c r="N172" s="55">
        <f t="shared" si="25"/>
        <v>2835</v>
      </c>
      <c r="O172" s="22">
        <f t="shared" si="26"/>
        <v>4.2999999999999997E-2</v>
      </c>
      <c r="P172" s="59">
        <f t="shared" si="30"/>
        <v>51030</v>
      </c>
      <c r="Q172" s="59">
        <f t="shared" si="31"/>
        <v>2160</v>
      </c>
      <c r="R172" s="211"/>
      <c r="S172" s="21">
        <f t="shared" si="27"/>
        <v>4.4198895027624419E-2</v>
      </c>
    </row>
    <row r="173" spans="1:16208" ht="30" customHeight="1">
      <c r="A173" s="12" t="s">
        <v>301</v>
      </c>
      <c r="B173" s="15" t="s">
        <v>170</v>
      </c>
      <c r="C173" s="11" t="s">
        <v>10</v>
      </c>
      <c r="D173" s="52">
        <v>2170</v>
      </c>
      <c r="E173" s="30">
        <v>52</v>
      </c>
      <c r="F173" s="30">
        <f>E173*D173</f>
        <v>112840</v>
      </c>
      <c r="G173" s="30">
        <f t="shared" si="28"/>
        <v>206150</v>
      </c>
      <c r="H173" s="30">
        <v>197600</v>
      </c>
      <c r="I173" s="30">
        <v>95</v>
      </c>
      <c r="J173" s="90">
        <v>2080</v>
      </c>
      <c r="K173" s="29">
        <v>201005527</v>
      </c>
      <c r="L173" s="15" t="str">
        <f t="shared" si="29"/>
        <v>Суточное мониторирование артериального давления (СМАД)</v>
      </c>
      <c r="M173" s="11" t="s">
        <v>10</v>
      </c>
      <c r="N173" s="55">
        <f t="shared" si="25"/>
        <v>2265</v>
      </c>
      <c r="O173" s="22">
        <f t="shared" si="26"/>
        <v>4.2999999999999997E-2</v>
      </c>
      <c r="P173" s="59">
        <f t="shared" si="30"/>
        <v>117780</v>
      </c>
      <c r="Q173" s="59">
        <f t="shared" si="31"/>
        <v>4940</v>
      </c>
      <c r="R173" s="211"/>
      <c r="S173" s="21">
        <f t="shared" si="27"/>
        <v>4.377880184331806E-2</v>
      </c>
    </row>
    <row r="174" spans="1:16208" ht="17.45" customHeight="1">
      <c r="A174" s="12" t="s">
        <v>302</v>
      </c>
      <c r="B174" s="15" t="s">
        <v>172</v>
      </c>
      <c r="C174" s="11" t="s">
        <v>10</v>
      </c>
      <c r="D174" s="52">
        <v>1850</v>
      </c>
      <c r="E174" s="30"/>
      <c r="F174" s="30"/>
      <c r="G174" s="30">
        <f t="shared" si="28"/>
        <v>0</v>
      </c>
      <c r="H174" s="30">
        <v>0</v>
      </c>
      <c r="I174" s="30">
        <v>0</v>
      </c>
      <c r="J174" s="90">
        <v>1770</v>
      </c>
      <c r="K174" s="29">
        <v>201006022</v>
      </c>
      <c r="L174" s="15" t="str">
        <f t="shared" si="29"/>
        <v>Велоэргометрия</v>
      </c>
      <c r="M174" s="11" t="s">
        <v>10</v>
      </c>
      <c r="N174" s="55">
        <f t="shared" si="25"/>
        <v>1930</v>
      </c>
      <c r="O174" s="22">
        <f t="shared" si="26"/>
        <v>4.2999999999999997E-2</v>
      </c>
      <c r="P174" s="59">
        <f t="shared" si="30"/>
        <v>0</v>
      </c>
      <c r="Q174" s="59">
        <f t="shared" si="31"/>
        <v>0</v>
      </c>
      <c r="R174" s="211"/>
      <c r="S174" s="21">
        <f t="shared" si="27"/>
        <v>4.3243243243243246E-2</v>
      </c>
      <c r="WYI174" s="1"/>
      <c r="WYJ174" s="1"/>
    </row>
    <row r="175" spans="1:16208" ht="18" customHeight="1">
      <c r="A175" s="12" t="s">
        <v>303</v>
      </c>
      <c r="B175" s="15" t="s">
        <v>173</v>
      </c>
      <c r="C175" s="11" t="s">
        <v>10</v>
      </c>
      <c r="D175" s="52">
        <v>1305</v>
      </c>
      <c r="E175" s="30">
        <v>2</v>
      </c>
      <c r="F175" s="30">
        <f>E175*D175</f>
        <v>2610</v>
      </c>
      <c r="G175" s="30">
        <f t="shared" si="28"/>
        <v>2610</v>
      </c>
      <c r="H175" s="30">
        <v>2500</v>
      </c>
      <c r="I175" s="30">
        <v>2</v>
      </c>
      <c r="J175" s="90">
        <v>1250</v>
      </c>
      <c r="K175" s="29">
        <v>201006023</v>
      </c>
      <c r="L175" s="15" t="str">
        <f t="shared" si="29"/>
        <v>Электроэнцефалография</v>
      </c>
      <c r="M175" s="11" t="s">
        <v>10</v>
      </c>
      <c r="N175" s="55">
        <f t="shared" si="25"/>
        <v>1365</v>
      </c>
      <c r="O175" s="22">
        <f t="shared" si="26"/>
        <v>4.2999999999999997E-2</v>
      </c>
      <c r="P175" s="59">
        <f t="shared" si="30"/>
        <v>2730</v>
      </c>
      <c r="Q175" s="59">
        <f t="shared" si="31"/>
        <v>120</v>
      </c>
      <c r="R175" s="211"/>
      <c r="S175" s="21">
        <f t="shared" si="27"/>
        <v>4.5977011494252817E-2</v>
      </c>
      <c r="WYI175" s="1"/>
      <c r="WYJ175" s="1"/>
    </row>
    <row r="176" spans="1:16208" s="73" customFormat="1" ht="23.25" customHeight="1">
      <c r="A176" s="18" t="s">
        <v>366</v>
      </c>
      <c r="B176" s="16" t="s">
        <v>348</v>
      </c>
      <c r="C176" s="64"/>
      <c r="D176" s="65"/>
      <c r="E176" s="66"/>
      <c r="F176" s="66">
        <f t="shared" ref="F176:I176" si="32">SUM(F7:F175)</f>
        <v>977500</v>
      </c>
      <c r="G176" s="66">
        <f t="shared" si="32"/>
        <v>1677895</v>
      </c>
      <c r="H176" s="66">
        <f t="shared" si="32"/>
        <v>1587330</v>
      </c>
      <c r="I176" s="66">
        <f t="shared" si="32"/>
        <v>1781</v>
      </c>
      <c r="J176" s="69"/>
      <c r="K176" s="67"/>
      <c r="L176" s="68"/>
      <c r="M176" s="17"/>
      <c r="N176" s="65"/>
      <c r="O176" s="17"/>
      <c r="P176" s="69">
        <f>SUM(P7:P175)</f>
        <v>1021490</v>
      </c>
      <c r="Q176" s="69">
        <f>SUM(Q7:Q175)</f>
        <v>43990</v>
      </c>
      <c r="R176" s="70"/>
      <c r="S176" s="71">
        <f>Q176/F176</f>
        <v>4.5002557544757037E-2</v>
      </c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72"/>
      <c r="JA176" s="72"/>
      <c r="JB176" s="72"/>
      <c r="JC176" s="72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72"/>
      <c r="JO176" s="72"/>
      <c r="JP176" s="72"/>
      <c r="JQ176" s="72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72"/>
      <c r="KC176" s="72"/>
      <c r="KD176" s="72"/>
      <c r="KE176" s="72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72"/>
      <c r="KQ176" s="72"/>
      <c r="KR176" s="72"/>
      <c r="KS176" s="72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72"/>
      <c r="LE176" s="72"/>
      <c r="LF176" s="72"/>
      <c r="LG176" s="72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72"/>
      <c r="LS176" s="72"/>
      <c r="LT176" s="72"/>
      <c r="LU176" s="72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72"/>
      <c r="MG176" s="72"/>
      <c r="MH176" s="72"/>
      <c r="MI176" s="72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72"/>
      <c r="MU176" s="72"/>
      <c r="MV176" s="72"/>
      <c r="MW176" s="72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72"/>
      <c r="NI176" s="72"/>
      <c r="NJ176" s="72"/>
      <c r="NK176" s="72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72"/>
      <c r="NW176" s="72"/>
      <c r="NX176" s="72"/>
      <c r="NY176" s="72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72"/>
      <c r="OK176" s="72"/>
      <c r="OL176" s="72"/>
      <c r="OM176" s="72"/>
      <c r="ON176" s="72"/>
      <c r="OO176" s="72"/>
      <c r="OP176" s="72"/>
      <c r="OQ176" s="72"/>
      <c r="OR176" s="72"/>
      <c r="OS176" s="72"/>
      <c r="OT176" s="72"/>
      <c r="OU176" s="72"/>
      <c r="OV176" s="72"/>
      <c r="OW176" s="72"/>
      <c r="OX176" s="72"/>
      <c r="OY176" s="72"/>
      <c r="OZ176" s="72"/>
      <c r="PA176" s="72"/>
      <c r="PB176" s="72"/>
      <c r="PC176" s="72"/>
      <c r="PD176" s="72"/>
      <c r="PE176" s="72"/>
      <c r="PF176" s="72"/>
      <c r="PG176" s="72"/>
      <c r="PH176" s="72"/>
      <c r="PI176" s="72"/>
      <c r="PJ176" s="72"/>
      <c r="PK176" s="72"/>
      <c r="PL176" s="72"/>
      <c r="PM176" s="72"/>
      <c r="PN176" s="72"/>
      <c r="PO176" s="72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72"/>
      <c r="QA176" s="72"/>
      <c r="QB176" s="72"/>
      <c r="QC176" s="72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72"/>
      <c r="QO176" s="72"/>
      <c r="QP176" s="72"/>
      <c r="QQ176" s="72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72"/>
      <c r="RC176" s="72"/>
      <c r="RD176" s="72"/>
      <c r="RE176" s="72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72"/>
      <c r="RQ176" s="72"/>
      <c r="RR176" s="72"/>
      <c r="RS176" s="72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72"/>
      <c r="SE176" s="72"/>
      <c r="SF176" s="72"/>
      <c r="SG176" s="72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  <c r="SR176" s="72"/>
      <c r="SS176" s="72"/>
      <c r="ST176" s="72"/>
      <c r="SU176" s="72"/>
      <c r="SV176" s="72"/>
      <c r="SW176" s="72"/>
      <c r="SX176" s="72"/>
      <c r="SY176" s="72"/>
      <c r="SZ176" s="72"/>
      <c r="TA176" s="72"/>
      <c r="TB176" s="72"/>
      <c r="TC176" s="72"/>
      <c r="TD176" s="72"/>
      <c r="TE176" s="72"/>
      <c r="TF176" s="72"/>
      <c r="TG176" s="72"/>
      <c r="TH176" s="72"/>
      <c r="TI176" s="72"/>
      <c r="TJ176" s="72"/>
      <c r="TK176" s="72"/>
      <c r="TL176" s="72"/>
      <c r="TM176" s="72"/>
      <c r="TN176" s="72"/>
      <c r="TO176" s="72"/>
      <c r="TP176" s="72"/>
      <c r="TQ176" s="72"/>
      <c r="TR176" s="72"/>
      <c r="TS176" s="72"/>
      <c r="TT176" s="72"/>
      <c r="TU176" s="72"/>
      <c r="TV176" s="72"/>
      <c r="TW176" s="72"/>
      <c r="TX176" s="72"/>
      <c r="TY176" s="72"/>
      <c r="TZ176" s="72"/>
      <c r="UA176" s="72"/>
      <c r="UB176" s="72"/>
      <c r="UC176" s="72"/>
      <c r="UD176" s="72"/>
      <c r="UE176" s="72"/>
      <c r="UF176" s="72"/>
      <c r="UG176" s="72"/>
      <c r="UH176" s="72"/>
      <c r="UI176" s="72"/>
      <c r="UJ176" s="72"/>
      <c r="UK176" s="72"/>
      <c r="UL176" s="72"/>
      <c r="UM176" s="72"/>
      <c r="UN176" s="72"/>
      <c r="UO176" s="72"/>
      <c r="UP176" s="72"/>
      <c r="UQ176" s="72"/>
      <c r="UR176" s="72"/>
      <c r="US176" s="72"/>
      <c r="UT176" s="72"/>
      <c r="UU176" s="72"/>
      <c r="UV176" s="72"/>
      <c r="UW176" s="72"/>
      <c r="UX176" s="72"/>
      <c r="UY176" s="72"/>
      <c r="UZ176" s="72"/>
      <c r="VA176" s="72"/>
      <c r="VB176" s="72"/>
      <c r="VC176" s="72"/>
      <c r="VD176" s="72"/>
      <c r="VE176" s="72"/>
      <c r="VF176" s="72"/>
      <c r="VG176" s="72"/>
      <c r="VH176" s="72"/>
      <c r="VI176" s="72"/>
      <c r="VJ176" s="72"/>
      <c r="VK176" s="72"/>
      <c r="VL176" s="72"/>
      <c r="VM176" s="72"/>
      <c r="VN176" s="72"/>
      <c r="VO176" s="72"/>
      <c r="VP176" s="72"/>
      <c r="VQ176" s="72"/>
      <c r="VR176" s="72"/>
      <c r="VS176" s="72"/>
      <c r="VT176" s="72"/>
      <c r="VU176" s="72"/>
      <c r="VV176" s="72"/>
      <c r="VW176" s="72"/>
      <c r="VX176" s="72"/>
      <c r="VY176" s="72"/>
      <c r="VZ176" s="72"/>
      <c r="WA176" s="72"/>
      <c r="WB176" s="72"/>
      <c r="WC176" s="72"/>
      <c r="WD176" s="72"/>
      <c r="WE176" s="72"/>
      <c r="WF176" s="72"/>
      <c r="WG176" s="72"/>
      <c r="WH176" s="72"/>
      <c r="WI176" s="72"/>
      <c r="WJ176" s="72"/>
      <c r="WK176" s="72"/>
      <c r="WL176" s="72"/>
      <c r="WM176" s="72"/>
      <c r="WN176" s="72"/>
      <c r="WO176" s="72"/>
      <c r="WP176" s="72"/>
      <c r="WQ176" s="72"/>
      <c r="WR176" s="72"/>
      <c r="WS176" s="72"/>
      <c r="WT176" s="72"/>
      <c r="WU176" s="72"/>
      <c r="WV176" s="72"/>
      <c r="WW176" s="72"/>
      <c r="WX176" s="72"/>
      <c r="WY176" s="72"/>
      <c r="WZ176" s="72"/>
      <c r="XA176" s="72"/>
      <c r="XB176" s="72"/>
      <c r="XC176" s="72"/>
      <c r="XD176" s="72"/>
      <c r="XE176" s="72"/>
      <c r="XF176" s="72"/>
      <c r="XG176" s="72"/>
      <c r="XH176" s="72"/>
      <c r="XI176" s="72"/>
      <c r="XJ176" s="72"/>
      <c r="XK176" s="72"/>
      <c r="XL176" s="72"/>
      <c r="XM176" s="72"/>
      <c r="XN176" s="72"/>
      <c r="XO176" s="72"/>
      <c r="XP176" s="72"/>
      <c r="XQ176" s="72"/>
      <c r="XR176" s="72"/>
      <c r="XS176" s="72"/>
      <c r="XT176" s="72"/>
      <c r="XU176" s="72"/>
      <c r="XV176" s="72"/>
      <c r="XW176" s="72"/>
      <c r="XX176" s="72"/>
      <c r="XY176" s="72"/>
      <c r="XZ176" s="72"/>
      <c r="YA176" s="72"/>
      <c r="YB176" s="72"/>
      <c r="YC176" s="72"/>
      <c r="YD176" s="72"/>
      <c r="YE176" s="72"/>
      <c r="YF176" s="72"/>
      <c r="YG176" s="72"/>
      <c r="YH176" s="72"/>
      <c r="YI176" s="72"/>
      <c r="YJ176" s="72"/>
      <c r="YK176" s="72"/>
      <c r="YL176" s="72"/>
      <c r="YM176" s="72"/>
      <c r="YN176" s="72"/>
      <c r="YO176" s="72"/>
      <c r="YP176" s="72"/>
      <c r="YQ176" s="72"/>
      <c r="YR176" s="72"/>
      <c r="YS176" s="72"/>
      <c r="YT176" s="72"/>
      <c r="YU176" s="72"/>
      <c r="YV176" s="72"/>
      <c r="YW176" s="72"/>
      <c r="YX176" s="72"/>
      <c r="YY176" s="72"/>
      <c r="YZ176" s="72"/>
      <c r="ZA176" s="72"/>
      <c r="ZB176" s="72"/>
      <c r="ZC176" s="72"/>
      <c r="ZD176" s="72"/>
      <c r="ZE176" s="72"/>
      <c r="ZF176" s="72"/>
      <c r="ZG176" s="72"/>
      <c r="ZH176" s="72"/>
      <c r="ZI176" s="72"/>
      <c r="ZJ176" s="72"/>
      <c r="ZK176" s="72"/>
      <c r="ZL176" s="72"/>
      <c r="ZM176" s="72"/>
      <c r="ZN176" s="72"/>
      <c r="ZO176" s="72"/>
      <c r="ZP176" s="72"/>
      <c r="ZQ176" s="72"/>
      <c r="ZR176" s="72"/>
      <c r="ZS176" s="72"/>
      <c r="ZT176" s="72"/>
      <c r="ZU176" s="72"/>
      <c r="ZV176" s="72"/>
      <c r="ZW176" s="72"/>
      <c r="ZX176" s="72"/>
      <c r="ZY176" s="72"/>
      <c r="ZZ176" s="72"/>
      <c r="AAA176" s="72"/>
      <c r="AAB176" s="72"/>
      <c r="AAC176" s="72"/>
      <c r="AAD176" s="72"/>
      <c r="AAE176" s="72"/>
      <c r="AAF176" s="72"/>
      <c r="AAG176" s="72"/>
      <c r="AAH176" s="72"/>
      <c r="AAI176" s="72"/>
      <c r="AAJ176" s="72"/>
      <c r="AAK176" s="72"/>
      <c r="AAL176" s="72"/>
      <c r="AAM176" s="72"/>
      <c r="AAN176" s="72"/>
      <c r="AAO176" s="72"/>
      <c r="AAP176" s="72"/>
      <c r="AAQ176" s="72"/>
      <c r="AAR176" s="72"/>
      <c r="AAS176" s="72"/>
      <c r="AAT176" s="72"/>
      <c r="AAU176" s="72"/>
      <c r="AAV176" s="72"/>
      <c r="AAW176" s="72"/>
      <c r="AAX176" s="72"/>
      <c r="AAY176" s="72"/>
      <c r="AAZ176" s="72"/>
      <c r="ABA176" s="72"/>
      <c r="ABB176" s="72"/>
      <c r="ABC176" s="72"/>
      <c r="ABD176" s="72"/>
      <c r="ABE176" s="72"/>
      <c r="ABF176" s="72"/>
      <c r="ABG176" s="72"/>
      <c r="ABH176" s="72"/>
      <c r="ABI176" s="72"/>
      <c r="ABJ176" s="72"/>
      <c r="ABK176" s="72"/>
      <c r="ABL176" s="72"/>
      <c r="ABM176" s="72"/>
      <c r="ABN176" s="72"/>
      <c r="ABO176" s="72"/>
      <c r="ABP176" s="72"/>
      <c r="ABQ176" s="72"/>
      <c r="ABR176" s="72"/>
      <c r="ABS176" s="72"/>
      <c r="ABT176" s="72"/>
      <c r="ABU176" s="72"/>
      <c r="ABV176" s="72"/>
      <c r="ABW176" s="72"/>
      <c r="ABX176" s="72"/>
      <c r="ABY176" s="72"/>
      <c r="ABZ176" s="72"/>
      <c r="ACA176" s="72"/>
      <c r="ACB176" s="72"/>
      <c r="ACC176" s="72"/>
      <c r="ACD176" s="72"/>
      <c r="ACE176" s="72"/>
      <c r="ACF176" s="72"/>
      <c r="ACG176" s="72"/>
      <c r="ACH176" s="72"/>
      <c r="ACI176" s="72"/>
      <c r="ACJ176" s="72"/>
      <c r="ACK176" s="72"/>
      <c r="ACL176" s="72"/>
      <c r="ACM176" s="72"/>
      <c r="ACN176" s="72"/>
      <c r="ACO176" s="72"/>
      <c r="ACP176" s="72"/>
      <c r="ACQ176" s="72"/>
      <c r="ACR176" s="72"/>
      <c r="ACS176" s="72"/>
      <c r="ACT176" s="72"/>
      <c r="ACU176" s="72"/>
      <c r="ACV176" s="72"/>
      <c r="ACW176" s="72"/>
      <c r="ACX176" s="72"/>
      <c r="ACY176" s="72"/>
      <c r="ACZ176" s="72"/>
      <c r="ADA176" s="72"/>
      <c r="ADB176" s="72"/>
      <c r="ADC176" s="72"/>
      <c r="ADD176" s="72"/>
      <c r="ADE176" s="72"/>
      <c r="ADF176" s="72"/>
      <c r="ADG176" s="72"/>
      <c r="ADH176" s="72"/>
      <c r="ADI176" s="72"/>
      <c r="ADJ176" s="72"/>
      <c r="ADK176" s="72"/>
      <c r="ADL176" s="72"/>
      <c r="ADM176" s="72"/>
      <c r="ADN176" s="72"/>
      <c r="ADO176" s="72"/>
      <c r="ADP176" s="72"/>
      <c r="ADQ176" s="72"/>
      <c r="ADR176" s="72"/>
      <c r="ADS176" s="72"/>
      <c r="ADT176" s="72"/>
      <c r="ADU176" s="72"/>
      <c r="ADV176" s="72"/>
      <c r="ADW176" s="72"/>
      <c r="ADX176" s="72"/>
      <c r="ADY176" s="72"/>
      <c r="ADZ176" s="72"/>
      <c r="AEA176" s="72"/>
      <c r="AEB176" s="72"/>
      <c r="AEC176" s="72"/>
      <c r="AED176" s="72"/>
      <c r="AEE176" s="72"/>
      <c r="AEF176" s="72"/>
      <c r="AEG176" s="72"/>
      <c r="AEH176" s="72"/>
      <c r="AEI176" s="72"/>
      <c r="AEJ176" s="72"/>
      <c r="AEK176" s="72"/>
      <c r="AEL176" s="72"/>
      <c r="AEM176" s="72"/>
      <c r="AEN176" s="72"/>
      <c r="AEO176" s="72"/>
      <c r="AEP176" s="72"/>
      <c r="AEQ176" s="72"/>
      <c r="AER176" s="72"/>
      <c r="AES176" s="72"/>
      <c r="AET176" s="72"/>
      <c r="AEU176" s="72"/>
      <c r="AEV176" s="72"/>
      <c r="AEW176" s="72"/>
      <c r="AEX176" s="72"/>
      <c r="AEY176" s="72"/>
      <c r="AEZ176" s="72"/>
      <c r="AFA176" s="72"/>
      <c r="AFB176" s="72"/>
      <c r="AFC176" s="72"/>
      <c r="AFD176" s="72"/>
      <c r="AFE176" s="72"/>
      <c r="AFF176" s="72"/>
      <c r="AFG176" s="72"/>
      <c r="AFH176" s="72"/>
      <c r="AFI176" s="72"/>
      <c r="AFJ176" s="72"/>
      <c r="AFK176" s="72"/>
      <c r="AFL176" s="72"/>
      <c r="AFM176" s="72"/>
      <c r="AFN176" s="72"/>
      <c r="AFO176" s="72"/>
      <c r="AFP176" s="72"/>
      <c r="AFQ176" s="72"/>
      <c r="AFR176" s="72"/>
      <c r="AFS176" s="72"/>
      <c r="AFT176" s="72"/>
      <c r="AFU176" s="72"/>
      <c r="AFV176" s="72"/>
      <c r="AFW176" s="72"/>
      <c r="AFX176" s="72"/>
      <c r="AFY176" s="72"/>
      <c r="AFZ176" s="72"/>
      <c r="AGA176" s="72"/>
      <c r="AGB176" s="72"/>
      <c r="AGC176" s="72"/>
      <c r="AGD176" s="72"/>
      <c r="AGE176" s="72"/>
      <c r="AGF176" s="72"/>
      <c r="AGG176" s="72"/>
      <c r="AGH176" s="72"/>
      <c r="AGI176" s="72"/>
      <c r="AGJ176" s="72"/>
      <c r="AGK176" s="72"/>
      <c r="AGL176" s="72"/>
      <c r="AGM176" s="72"/>
      <c r="AGN176" s="72"/>
      <c r="AGO176" s="72"/>
      <c r="AGP176" s="72"/>
      <c r="AGQ176" s="72"/>
      <c r="AGR176" s="72"/>
      <c r="AGS176" s="72"/>
      <c r="AGT176" s="72"/>
      <c r="AGU176" s="72"/>
      <c r="AGV176" s="72"/>
      <c r="AGW176" s="72"/>
      <c r="AGX176" s="72"/>
      <c r="AGY176" s="72"/>
      <c r="AGZ176" s="72"/>
      <c r="AHA176" s="72"/>
      <c r="AHB176" s="72"/>
      <c r="AHC176" s="72"/>
      <c r="AHD176" s="72"/>
      <c r="AHE176" s="72"/>
      <c r="AHF176" s="72"/>
      <c r="AHG176" s="72"/>
      <c r="AHH176" s="72"/>
      <c r="AHI176" s="72"/>
      <c r="AHJ176" s="72"/>
      <c r="AHK176" s="72"/>
      <c r="AHL176" s="72"/>
      <c r="AHM176" s="72"/>
      <c r="AHN176" s="72"/>
      <c r="AHO176" s="72"/>
      <c r="AHP176" s="72"/>
      <c r="AHQ176" s="72"/>
      <c r="AHR176" s="72"/>
      <c r="AHS176" s="72"/>
      <c r="AHT176" s="72"/>
      <c r="AHU176" s="72"/>
      <c r="AHV176" s="72"/>
      <c r="AHW176" s="72"/>
      <c r="AHX176" s="72"/>
      <c r="AHY176" s="72"/>
      <c r="AHZ176" s="72"/>
      <c r="AIA176" s="72"/>
      <c r="AIB176" s="72"/>
      <c r="AIC176" s="72"/>
      <c r="AID176" s="72"/>
      <c r="AIE176" s="72"/>
      <c r="AIF176" s="72"/>
      <c r="AIG176" s="72"/>
      <c r="AIH176" s="72"/>
      <c r="AII176" s="72"/>
      <c r="AIJ176" s="72"/>
      <c r="AIK176" s="72"/>
      <c r="AIL176" s="72"/>
      <c r="AIM176" s="72"/>
      <c r="AIN176" s="72"/>
      <c r="AIO176" s="72"/>
      <c r="AIP176" s="72"/>
      <c r="AIQ176" s="72"/>
      <c r="AIR176" s="72"/>
      <c r="AIS176" s="72"/>
      <c r="AIT176" s="72"/>
      <c r="AIU176" s="72"/>
      <c r="AIV176" s="72"/>
      <c r="AIW176" s="72"/>
      <c r="AIX176" s="72"/>
      <c r="AIY176" s="72"/>
      <c r="AIZ176" s="72"/>
      <c r="AJA176" s="72"/>
      <c r="AJB176" s="72"/>
      <c r="AJC176" s="72"/>
      <c r="AJD176" s="72"/>
      <c r="AJE176" s="72"/>
      <c r="AJF176" s="72"/>
      <c r="AJG176" s="72"/>
      <c r="AJH176" s="72"/>
      <c r="AJI176" s="72"/>
      <c r="AJJ176" s="72"/>
      <c r="AJK176" s="72"/>
      <c r="AJL176" s="72"/>
      <c r="AJM176" s="72"/>
      <c r="AJN176" s="72"/>
      <c r="AJO176" s="72"/>
      <c r="AJP176" s="72"/>
      <c r="AJQ176" s="72"/>
      <c r="AJR176" s="72"/>
      <c r="AJS176" s="72"/>
      <c r="AJT176" s="72"/>
      <c r="AJU176" s="72"/>
      <c r="AJV176" s="72"/>
      <c r="AJW176" s="72"/>
      <c r="AJX176" s="72"/>
      <c r="AJY176" s="72"/>
      <c r="AJZ176" s="72"/>
      <c r="AKA176" s="72"/>
      <c r="AKB176" s="72"/>
      <c r="AKC176" s="72"/>
      <c r="AKD176" s="72"/>
      <c r="AKE176" s="72"/>
      <c r="AKF176" s="72"/>
      <c r="AKG176" s="72"/>
      <c r="AKH176" s="72"/>
      <c r="AKI176" s="72"/>
      <c r="AKJ176" s="72"/>
      <c r="AKK176" s="72"/>
      <c r="AKL176" s="72"/>
      <c r="AKM176" s="72"/>
      <c r="AKN176" s="72"/>
      <c r="AKO176" s="72"/>
      <c r="AKP176" s="72"/>
      <c r="AKQ176" s="72"/>
      <c r="AKR176" s="72"/>
      <c r="AKS176" s="72"/>
      <c r="AKT176" s="72"/>
      <c r="AKU176" s="72"/>
      <c r="AKV176" s="72"/>
      <c r="AKW176" s="72"/>
      <c r="AKX176" s="72"/>
      <c r="AKY176" s="72"/>
      <c r="AKZ176" s="72"/>
      <c r="ALA176" s="72"/>
      <c r="ALB176" s="72"/>
      <c r="ALC176" s="72"/>
      <c r="ALD176" s="72"/>
      <c r="ALE176" s="72"/>
      <c r="ALF176" s="72"/>
      <c r="ALG176" s="72"/>
      <c r="ALH176" s="72"/>
      <c r="ALI176" s="72"/>
      <c r="ALJ176" s="72"/>
      <c r="ALK176" s="72"/>
      <c r="ALL176" s="72"/>
      <c r="ALM176" s="72"/>
      <c r="ALN176" s="72"/>
      <c r="ALO176" s="72"/>
      <c r="ALP176" s="72"/>
      <c r="ALQ176" s="72"/>
      <c r="ALR176" s="72"/>
      <c r="ALS176" s="72"/>
      <c r="ALT176" s="72"/>
      <c r="ALU176" s="72"/>
      <c r="ALV176" s="72"/>
      <c r="ALW176" s="72"/>
      <c r="ALX176" s="72"/>
      <c r="ALY176" s="72"/>
      <c r="ALZ176" s="72"/>
      <c r="AMA176" s="72"/>
      <c r="AMB176" s="72"/>
      <c r="AMC176" s="72"/>
      <c r="AMD176" s="72"/>
      <c r="AME176" s="72"/>
      <c r="AMF176" s="72"/>
      <c r="AMG176" s="72"/>
      <c r="AMH176" s="72"/>
      <c r="AMI176" s="72"/>
      <c r="AMJ176" s="72"/>
      <c r="AMK176" s="72"/>
      <c r="AML176" s="72"/>
      <c r="AMM176" s="72"/>
      <c r="AMN176" s="72"/>
      <c r="AMO176" s="72"/>
      <c r="AMP176" s="72"/>
      <c r="AMQ176" s="72"/>
      <c r="AMR176" s="72"/>
      <c r="AMS176" s="72"/>
      <c r="AMT176" s="72"/>
      <c r="AMU176" s="72"/>
      <c r="AMV176" s="72"/>
      <c r="AMW176" s="72"/>
      <c r="AMX176" s="72"/>
      <c r="AMY176" s="72"/>
      <c r="AMZ176" s="72"/>
      <c r="ANA176" s="72"/>
      <c r="ANB176" s="72"/>
      <c r="ANC176" s="72"/>
      <c r="AND176" s="72"/>
      <c r="ANE176" s="72"/>
      <c r="ANF176" s="72"/>
      <c r="ANG176" s="72"/>
      <c r="ANH176" s="72"/>
      <c r="ANI176" s="72"/>
      <c r="ANJ176" s="72"/>
      <c r="ANK176" s="72"/>
      <c r="ANL176" s="72"/>
      <c r="ANM176" s="72"/>
      <c r="ANN176" s="72"/>
      <c r="ANO176" s="72"/>
      <c r="ANP176" s="72"/>
      <c r="ANQ176" s="72"/>
      <c r="ANR176" s="72"/>
      <c r="ANS176" s="72"/>
      <c r="ANT176" s="72"/>
      <c r="ANU176" s="72"/>
      <c r="ANV176" s="72"/>
      <c r="ANW176" s="72"/>
      <c r="ANX176" s="72"/>
      <c r="ANY176" s="72"/>
      <c r="ANZ176" s="72"/>
      <c r="AOA176" s="72"/>
      <c r="AOB176" s="72"/>
      <c r="AOC176" s="72"/>
      <c r="AOD176" s="72"/>
      <c r="AOE176" s="72"/>
      <c r="AOF176" s="72"/>
      <c r="AOG176" s="72"/>
      <c r="AOH176" s="72"/>
      <c r="AOI176" s="72"/>
      <c r="AOJ176" s="72"/>
      <c r="AOK176" s="72"/>
      <c r="AOL176" s="72"/>
      <c r="AOM176" s="72"/>
      <c r="AON176" s="72"/>
      <c r="AOO176" s="72"/>
      <c r="AOP176" s="72"/>
      <c r="AOQ176" s="72"/>
      <c r="AOR176" s="72"/>
      <c r="AOS176" s="72"/>
      <c r="AOT176" s="72"/>
      <c r="AOU176" s="72"/>
      <c r="AOV176" s="72"/>
      <c r="AOW176" s="72"/>
      <c r="AOX176" s="72"/>
      <c r="AOY176" s="72"/>
      <c r="AOZ176" s="72"/>
      <c r="APA176" s="72"/>
      <c r="APB176" s="72"/>
      <c r="APC176" s="72"/>
      <c r="APD176" s="72"/>
      <c r="APE176" s="72"/>
      <c r="APF176" s="72"/>
      <c r="APG176" s="72"/>
      <c r="APH176" s="72"/>
      <c r="API176" s="72"/>
      <c r="APJ176" s="72"/>
      <c r="APK176" s="72"/>
      <c r="APL176" s="72"/>
      <c r="APM176" s="72"/>
      <c r="APN176" s="72"/>
      <c r="APO176" s="72"/>
      <c r="APP176" s="72"/>
      <c r="APQ176" s="72"/>
      <c r="APR176" s="72"/>
      <c r="APS176" s="72"/>
      <c r="APT176" s="72"/>
      <c r="APU176" s="72"/>
      <c r="APV176" s="72"/>
      <c r="APW176" s="72"/>
      <c r="APX176" s="72"/>
      <c r="APY176" s="72"/>
      <c r="APZ176" s="72"/>
      <c r="AQA176" s="72"/>
      <c r="AQB176" s="72"/>
      <c r="AQC176" s="72"/>
      <c r="AQD176" s="72"/>
      <c r="AQE176" s="72"/>
      <c r="AQF176" s="72"/>
      <c r="AQG176" s="72"/>
      <c r="AQH176" s="72"/>
      <c r="AQI176" s="72"/>
      <c r="AQJ176" s="72"/>
      <c r="AQK176" s="72"/>
      <c r="AQL176" s="72"/>
      <c r="AQM176" s="72"/>
      <c r="AQN176" s="72"/>
      <c r="AQO176" s="72"/>
      <c r="AQP176" s="72"/>
      <c r="AQQ176" s="72"/>
      <c r="AQR176" s="72"/>
      <c r="AQS176" s="72"/>
      <c r="AQT176" s="72"/>
      <c r="AQU176" s="72"/>
      <c r="AQV176" s="72"/>
      <c r="AQW176" s="72"/>
      <c r="AQX176" s="72"/>
      <c r="AQY176" s="72"/>
      <c r="AQZ176" s="72"/>
      <c r="ARA176" s="72"/>
      <c r="ARB176" s="72"/>
      <c r="ARC176" s="72"/>
      <c r="ARD176" s="72"/>
      <c r="ARE176" s="72"/>
      <c r="ARF176" s="72"/>
      <c r="ARG176" s="72"/>
      <c r="ARH176" s="72"/>
      <c r="ARI176" s="72"/>
      <c r="ARJ176" s="72"/>
      <c r="ARK176" s="72"/>
      <c r="ARL176" s="72"/>
      <c r="ARM176" s="72"/>
      <c r="ARN176" s="72"/>
      <c r="ARO176" s="72"/>
      <c r="ARP176" s="72"/>
      <c r="ARQ176" s="72"/>
      <c r="ARR176" s="72"/>
      <c r="ARS176" s="72"/>
      <c r="ART176" s="72"/>
      <c r="ARU176" s="72"/>
      <c r="ARV176" s="72"/>
      <c r="ARW176" s="72"/>
      <c r="ARX176" s="72"/>
      <c r="ARY176" s="72"/>
      <c r="ARZ176" s="72"/>
      <c r="ASA176" s="72"/>
      <c r="ASB176" s="72"/>
      <c r="ASC176" s="72"/>
      <c r="ASD176" s="72"/>
      <c r="ASE176" s="72"/>
      <c r="ASF176" s="72"/>
      <c r="ASG176" s="72"/>
      <c r="ASH176" s="72"/>
      <c r="ASI176" s="72"/>
      <c r="ASJ176" s="72"/>
      <c r="ASK176" s="72"/>
      <c r="ASL176" s="72"/>
      <c r="ASM176" s="72"/>
      <c r="ASN176" s="72"/>
      <c r="ASO176" s="72"/>
      <c r="ASP176" s="72"/>
      <c r="ASQ176" s="72"/>
      <c r="ASR176" s="72"/>
      <c r="ASS176" s="72"/>
      <c r="AST176" s="72"/>
      <c r="ASU176" s="72"/>
      <c r="ASV176" s="72"/>
      <c r="ASW176" s="72"/>
      <c r="ASX176" s="72"/>
      <c r="ASY176" s="72"/>
      <c r="ASZ176" s="72"/>
      <c r="ATA176" s="72"/>
      <c r="ATB176" s="72"/>
      <c r="ATC176" s="72"/>
      <c r="ATD176" s="72"/>
      <c r="ATE176" s="72"/>
      <c r="ATF176" s="72"/>
      <c r="ATG176" s="72"/>
      <c r="ATH176" s="72"/>
      <c r="ATI176" s="72"/>
      <c r="ATJ176" s="72"/>
      <c r="ATK176" s="72"/>
      <c r="ATL176" s="72"/>
      <c r="ATM176" s="72"/>
      <c r="ATN176" s="72"/>
      <c r="ATO176" s="72"/>
      <c r="ATP176" s="72"/>
      <c r="ATQ176" s="72"/>
      <c r="ATR176" s="72"/>
      <c r="ATS176" s="72"/>
      <c r="ATT176" s="72"/>
      <c r="ATU176" s="72"/>
      <c r="ATV176" s="72"/>
      <c r="ATW176" s="72"/>
      <c r="ATX176" s="72"/>
      <c r="ATY176" s="72"/>
      <c r="ATZ176" s="72"/>
      <c r="AUA176" s="72"/>
      <c r="AUB176" s="72"/>
      <c r="AUC176" s="72"/>
      <c r="AUD176" s="72"/>
      <c r="AUE176" s="72"/>
      <c r="AUF176" s="72"/>
      <c r="AUG176" s="72"/>
      <c r="AUH176" s="72"/>
      <c r="AUI176" s="72"/>
      <c r="AUJ176" s="72"/>
      <c r="AUK176" s="72"/>
      <c r="AUL176" s="72"/>
      <c r="AUM176" s="72"/>
      <c r="AUN176" s="72"/>
      <c r="AUO176" s="72"/>
      <c r="AUP176" s="72"/>
      <c r="AUQ176" s="72"/>
      <c r="AUR176" s="72"/>
      <c r="AUS176" s="72"/>
      <c r="AUT176" s="72"/>
      <c r="AUU176" s="72"/>
      <c r="AUV176" s="72"/>
      <c r="AUW176" s="72"/>
      <c r="AUX176" s="72"/>
      <c r="AUY176" s="72"/>
      <c r="AUZ176" s="72"/>
      <c r="AVA176" s="72"/>
      <c r="AVB176" s="72"/>
      <c r="AVC176" s="72"/>
      <c r="AVD176" s="72"/>
      <c r="AVE176" s="72"/>
      <c r="AVF176" s="72"/>
      <c r="AVG176" s="72"/>
      <c r="AVH176" s="72"/>
      <c r="AVI176" s="72"/>
      <c r="AVJ176" s="72"/>
      <c r="AVK176" s="72"/>
      <c r="AVL176" s="72"/>
      <c r="AVM176" s="72"/>
      <c r="AVN176" s="72"/>
      <c r="AVO176" s="72"/>
      <c r="AVP176" s="72"/>
      <c r="AVQ176" s="72"/>
      <c r="AVR176" s="72"/>
      <c r="AVS176" s="72"/>
      <c r="AVT176" s="72"/>
      <c r="AVU176" s="72"/>
      <c r="AVV176" s="72"/>
      <c r="AVW176" s="72"/>
      <c r="AVX176" s="72"/>
      <c r="AVY176" s="72"/>
      <c r="AVZ176" s="72"/>
      <c r="AWA176" s="72"/>
      <c r="AWB176" s="72"/>
      <c r="AWC176" s="72"/>
      <c r="AWD176" s="72"/>
      <c r="AWE176" s="72"/>
      <c r="AWF176" s="72"/>
      <c r="AWG176" s="72"/>
      <c r="AWH176" s="72"/>
      <c r="AWI176" s="72"/>
      <c r="AWJ176" s="72"/>
      <c r="AWK176" s="72"/>
      <c r="AWL176" s="72"/>
      <c r="AWM176" s="72"/>
      <c r="AWN176" s="72"/>
      <c r="AWO176" s="72"/>
      <c r="AWP176" s="72"/>
      <c r="AWQ176" s="72"/>
      <c r="AWR176" s="72"/>
      <c r="AWS176" s="72"/>
      <c r="AWT176" s="72"/>
      <c r="AWU176" s="72"/>
      <c r="AWV176" s="72"/>
      <c r="AWW176" s="72"/>
      <c r="AWX176" s="72"/>
      <c r="AWY176" s="72"/>
      <c r="AWZ176" s="72"/>
      <c r="AXA176" s="72"/>
      <c r="AXB176" s="72"/>
      <c r="AXC176" s="72"/>
      <c r="AXD176" s="72"/>
      <c r="AXE176" s="72"/>
      <c r="AXF176" s="72"/>
      <c r="AXG176" s="72"/>
      <c r="AXH176" s="72"/>
      <c r="AXI176" s="72"/>
      <c r="AXJ176" s="72"/>
      <c r="AXK176" s="72"/>
      <c r="AXL176" s="72"/>
      <c r="AXM176" s="72"/>
      <c r="AXN176" s="72"/>
      <c r="AXO176" s="72"/>
      <c r="AXP176" s="72"/>
      <c r="AXQ176" s="72"/>
      <c r="AXR176" s="72"/>
      <c r="AXS176" s="72"/>
      <c r="AXT176" s="72"/>
      <c r="AXU176" s="72"/>
      <c r="AXV176" s="72"/>
      <c r="AXW176" s="72"/>
      <c r="AXX176" s="72"/>
      <c r="AXY176" s="72"/>
      <c r="AXZ176" s="72"/>
      <c r="AYA176" s="72"/>
      <c r="AYB176" s="72"/>
      <c r="AYC176" s="72"/>
      <c r="AYD176" s="72"/>
      <c r="AYE176" s="72"/>
      <c r="AYF176" s="72"/>
      <c r="AYG176" s="72"/>
      <c r="AYH176" s="72"/>
      <c r="AYI176" s="72"/>
      <c r="AYJ176" s="72"/>
      <c r="AYK176" s="72"/>
      <c r="AYL176" s="72"/>
      <c r="AYM176" s="72"/>
      <c r="AYN176" s="72"/>
      <c r="AYO176" s="72"/>
      <c r="AYP176" s="72"/>
      <c r="AYQ176" s="72"/>
      <c r="AYR176" s="72"/>
      <c r="AYS176" s="72"/>
      <c r="AYT176" s="72"/>
      <c r="AYU176" s="72"/>
      <c r="AYV176" s="72"/>
      <c r="AYW176" s="72"/>
      <c r="AYX176" s="72"/>
      <c r="AYY176" s="72"/>
      <c r="AYZ176" s="72"/>
      <c r="AZA176" s="72"/>
      <c r="AZB176" s="72"/>
      <c r="AZC176" s="72"/>
      <c r="AZD176" s="72"/>
      <c r="AZE176" s="72"/>
      <c r="AZF176" s="72"/>
      <c r="AZG176" s="72"/>
      <c r="AZH176" s="72"/>
      <c r="AZI176" s="72"/>
      <c r="AZJ176" s="72"/>
      <c r="AZK176" s="72"/>
      <c r="AZL176" s="72"/>
      <c r="AZM176" s="72"/>
      <c r="AZN176" s="72"/>
      <c r="AZO176" s="72"/>
      <c r="AZP176" s="72"/>
      <c r="AZQ176" s="72"/>
      <c r="AZR176" s="72"/>
      <c r="AZS176" s="72"/>
      <c r="AZT176" s="72"/>
      <c r="AZU176" s="72"/>
      <c r="AZV176" s="72"/>
      <c r="AZW176" s="72"/>
      <c r="AZX176" s="72"/>
      <c r="AZY176" s="72"/>
      <c r="AZZ176" s="72"/>
      <c r="BAA176" s="72"/>
      <c r="BAB176" s="72"/>
      <c r="BAC176" s="72"/>
      <c r="BAD176" s="72"/>
      <c r="BAE176" s="72"/>
      <c r="BAF176" s="72"/>
      <c r="BAG176" s="72"/>
      <c r="BAH176" s="72"/>
      <c r="BAI176" s="72"/>
      <c r="BAJ176" s="72"/>
      <c r="BAK176" s="72"/>
      <c r="BAL176" s="72"/>
      <c r="BAM176" s="72"/>
      <c r="BAN176" s="72"/>
      <c r="BAO176" s="72"/>
      <c r="BAP176" s="72"/>
      <c r="BAQ176" s="72"/>
      <c r="BAR176" s="72"/>
      <c r="BAS176" s="72"/>
      <c r="BAT176" s="72"/>
      <c r="BAU176" s="72"/>
      <c r="BAV176" s="72"/>
      <c r="BAW176" s="72"/>
      <c r="BAX176" s="72"/>
      <c r="BAY176" s="72"/>
      <c r="BAZ176" s="72"/>
      <c r="BBA176" s="72"/>
      <c r="BBB176" s="72"/>
      <c r="BBC176" s="72"/>
      <c r="BBD176" s="72"/>
      <c r="BBE176" s="72"/>
      <c r="BBF176" s="72"/>
      <c r="BBG176" s="72"/>
      <c r="BBH176" s="72"/>
      <c r="BBI176" s="72"/>
      <c r="BBJ176" s="72"/>
      <c r="BBK176" s="72"/>
      <c r="BBL176" s="72"/>
      <c r="BBM176" s="72"/>
      <c r="BBN176" s="72"/>
      <c r="BBO176" s="72"/>
      <c r="BBP176" s="72"/>
      <c r="BBQ176" s="72"/>
      <c r="BBR176" s="72"/>
      <c r="BBS176" s="72"/>
      <c r="BBT176" s="72"/>
      <c r="BBU176" s="72"/>
      <c r="BBV176" s="72"/>
      <c r="BBW176" s="72"/>
      <c r="BBX176" s="72"/>
      <c r="BBY176" s="72"/>
      <c r="BBZ176" s="72"/>
      <c r="BCA176" s="72"/>
      <c r="BCB176" s="72"/>
      <c r="BCC176" s="72"/>
      <c r="BCD176" s="72"/>
      <c r="BCE176" s="72"/>
      <c r="BCF176" s="72"/>
      <c r="BCG176" s="72"/>
      <c r="BCH176" s="72"/>
      <c r="BCI176" s="72"/>
      <c r="BCJ176" s="72"/>
      <c r="BCK176" s="72"/>
      <c r="BCL176" s="72"/>
      <c r="BCM176" s="72"/>
      <c r="BCN176" s="72"/>
      <c r="BCO176" s="72"/>
      <c r="BCP176" s="72"/>
      <c r="BCQ176" s="72"/>
      <c r="BCR176" s="72"/>
      <c r="BCS176" s="72"/>
      <c r="BCT176" s="72"/>
      <c r="BCU176" s="72"/>
      <c r="BCV176" s="72"/>
      <c r="BCW176" s="72"/>
      <c r="BCX176" s="72"/>
      <c r="BCY176" s="72"/>
      <c r="BCZ176" s="72"/>
      <c r="BDA176" s="72"/>
      <c r="BDB176" s="72"/>
      <c r="BDC176" s="72"/>
      <c r="BDD176" s="72"/>
      <c r="BDE176" s="72"/>
      <c r="BDF176" s="72"/>
      <c r="BDG176" s="72"/>
      <c r="BDH176" s="72"/>
      <c r="BDI176" s="72"/>
      <c r="BDJ176" s="72"/>
      <c r="BDK176" s="72"/>
      <c r="BDL176" s="72"/>
      <c r="BDM176" s="72"/>
      <c r="BDN176" s="72"/>
      <c r="BDO176" s="72"/>
      <c r="BDP176" s="72"/>
      <c r="BDQ176" s="72"/>
      <c r="BDR176" s="72"/>
      <c r="BDS176" s="72"/>
      <c r="BDT176" s="72"/>
      <c r="BDU176" s="72"/>
      <c r="BDV176" s="72"/>
      <c r="BDW176" s="72"/>
      <c r="BDX176" s="72"/>
      <c r="BDY176" s="72"/>
      <c r="BDZ176" s="72"/>
      <c r="BEA176" s="72"/>
      <c r="BEB176" s="72"/>
      <c r="BEC176" s="72"/>
      <c r="BED176" s="72"/>
      <c r="BEE176" s="72"/>
      <c r="BEF176" s="72"/>
      <c r="BEG176" s="72"/>
      <c r="BEH176" s="72"/>
      <c r="BEI176" s="72"/>
      <c r="BEJ176" s="72"/>
      <c r="BEK176" s="72"/>
      <c r="BEL176" s="72"/>
      <c r="BEM176" s="72"/>
      <c r="BEN176" s="72"/>
      <c r="BEO176" s="72"/>
      <c r="BEP176" s="72"/>
      <c r="BEQ176" s="72"/>
      <c r="BER176" s="72"/>
      <c r="BES176" s="72"/>
      <c r="BET176" s="72"/>
      <c r="BEU176" s="72"/>
      <c r="BEV176" s="72"/>
      <c r="BEW176" s="72"/>
      <c r="BEX176" s="72"/>
      <c r="BEY176" s="72"/>
      <c r="BEZ176" s="72"/>
      <c r="BFA176" s="72"/>
      <c r="BFB176" s="72"/>
      <c r="BFC176" s="72"/>
      <c r="BFD176" s="72"/>
      <c r="BFE176" s="72"/>
      <c r="BFF176" s="72"/>
      <c r="BFG176" s="72"/>
      <c r="BFH176" s="72"/>
      <c r="BFI176" s="72"/>
      <c r="BFJ176" s="72"/>
      <c r="BFK176" s="72"/>
      <c r="BFL176" s="72"/>
      <c r="BFM176" s="72"/>
      <c r="BFN176" s="72"/>
      <c r="BFO176" s="72"/>
      <c r="BFP176" s="72"/>
      <c r="BFQ176" s="72"/>
      <c r="BFR176" s="72"/>
      <c r="BFS176" s="72"/>
      <c r="BFT176" s="72"/>
      <c r="BFU176" s="72"/>
      <c r="BFV176" s="72"/>
      <c r="BFW176" s="72"/>
      <c r="BFX176" s="72"/>
      <c r="BFY176" s="72"/>
      <c r="BFZ176" s="72"/>
      <c r="BGA176" s="72"/>
      <c r="BGB176" s="72"/>
      <c r="BGC176" s="72"/>
      <c r="BGD176" s="72"/>
      <c r="BGE176" s="72"/>
      <c r="BGF176" s="72"/>
      <c r="BGG176" s="72"/>
      <c r="BGH176" s="72"/>
      <c r="BGI176" s="72"/>
      <c r="BGJ176" s="72"/>
      <c r="BGK176" s="72"/>
      <c r="BGL176" s="72"/>
      <c r="BGM176" s="72"/>
      <c r="BGN176" s="72"/>
      <c r="BGO176" s="72"/>
      <c r="BGP176" s="72"/>
      <c r="BGQ176" s="72"/>
      <c r="BGR176" s="72"/>
      <c r="BGS176" s="72"/>
      <c r="BGT176" s="72"/>
      <c r="BGU176" s="72"/>
      <c r="BGV176" s="72"/>
      <c r="BGW176" s="72"/>
      <c r="BGX176" s="72"/>
      <c r="BGY176" s="72"/>
      <c r="BGZ176" s="72"/>
      <c r="BHA176" s="72"/>
      <c r="BHB176" s="72"/>
      <c r="BHC176" s="72"/>
      <c r="BHD176" s="72"/>
      <c r="BHE176" s="72"/>
      <c r="BHF176" s="72"/>
      <c r="BHG176" s="72"/>
      <c r="BHH176" s="72"/>
      <c r="BHI176" s="72"/>
      <c r="BHJ176" s="72"/>
      <c r="BHK176" s="72"/>
      <c r="BHL176" s="72"/>
      <c r="BHM176" s="72"/>
      <c r="BHN176" s="72"/>
      <c r="BHO176" s="72"/>
      <c r="BHP176" s="72"/>
      <c r="BHQ176" s="72"/>
      <c r="BHR176" s="72"/>
      <c r="BHS176" s="72"/>
      <c r="BHT176" s="72"/>
      <c r="BHU176" s="72"/>
      <c r="BHV176" s="72"/>
      <c r="BHW176" s="72"/>
      <c r="BHX176" s="72"/>
      <c r="BHY176" s="72"/>
      <c r="BHZ176" s="72"/>
      <c r="BIA176" s="72"/>
      <c r="BIB176" s="72"/>
      <c r="BIC176" s="72"/>
      <c r="BID176" s="72"/>
      <c r="BIE176" s="72"/>
      <c r="BIF176" s="72"/>
      <c r="BIG176" s="72"/>
      <c r="BIH176" s="72"/>
      <c r="BII176" s="72"/>
      <c r="BIJ176" s="72"/>
      <c r="BIK176" s="72"/>
      <c r="BIL176" s="72"/>
      <c r="BIM176" s="72"/>
      <c r="BIN176" s="72"/>
      <c r="BIO176" s="72"/>
      <c r="BIP176" s="72"/>
      <c r="BIQ176" s="72"/>
      <c r="BIR176" s="72"/>
      <c r="BIS176" s="72"/>
      <c r="BIT176" s="72"/>
      <c r="BIU176" s="72"/>
      <c r="BIV176" s="72"/>
      <c r="BIW176" s="72"/>
      <c r="BIX176" s="72"/>
      <c r="BIY176" s="72"/>
      <c r="BIZ176" s="72"/>
      <c r="BJA176" s="72"/>
      <c r="BJB176" s="72"/>
      <c r="BJC176" s="72"/>
      <c r="BJD176" s="72"/>
      <c r="BJE176" s="72"/>
      <c r="BJF176" s="72"/>
      <c r="BJG176" s="72"/>
      <c r="BJH176" s="72"/>
      <c r="BJI176" s="72"/>
      <c r="BJJ176" s="72"/>
      <c r="BJK176" s="72"/>
      <c r="BJL176" s="72"/>
      <c r="BJM176" s="72"/>
      <c r="BJN176" s="72"/>
      <c r="BJO176" s="72"/>
      <c r="BJP176" s="72"/>
      <c r="BJQ176" s="72"/>
      <c r="BJR176" s="72"/>
      <c r="BJS176" s="72"/>
      <c r="BJT176" s="72"/>
      <c r="BJU176" s="72"/>
      <c r="BJV176" s="72"/>
      <c r="BJW176" s="72"/>
      <c r="BJX176" s="72"/>
      <c r="BJY176" s="72"/>
      <c r="BJZ176" s="72"/>
      <c r="BKA176" s="72"/>
      <c r="BKB176" s="72"/>
      <c r="BKC176" s="72"/>
      <c r="BKD176" s="72"/>
      <c r="BKE176" s="72"/>
      <c r="BKF176" s="72"/>
      <c r="BKG176" s="72"/>
      <c r="BKH176" s="72"/>
      <c r="BKI176" s="72"/>
      <c r="BKJ176" s="72"/>
      <c r="BKK176" s="72"/>
      <c r="BKL176" s="72"/>
      <c r="BKM176" s="72"/>
      <c r="BKN176" s="72"/>
      <c r="BKO176" s="72"/>
      <c r="BKP176" s="72"/>
      <c r="BKQ176" s="72"/>
      <c r="BKR176" s="72"/>
      <c r="BKS176" s="72"/>
      <c r="BKT176" s="72"/>
      <c r="BKU176" s="72"/>
      <c r="BKV176" s="72"/>
      <c r="BKW176" s="72"/>
      <c r="BKX176" s="72"/>
      <c r="BKY176" s="72"/>
      <c r="BKZ176" s="72"/>
      <c r="BLA176" s="72"/>
      <c r="BLB176" s="72"/>
      <c r="BLC176" s="72"/>
      <c r="BLD176" s="72"/>
      <c r="BLE176" s="72"/>
      <c r="BLF176" s="72"/>
      <c r="BLG176" s="72"/>
      <c r="BLH176" s="72"/>
      <c r="BLI176" s="72"/>
      <c r="BLJ176" s="72"/>
      <c r="BLK176" s="72"/>
      <c r="BLL176" s="72"/>
      <c r="BLM176" s="72"/>
      <c r="BLN176" s="72"/>
      <c r="BLO176" s="72"/>
      <c r="BLP176" s="72"/>
      <c r="BLQ176" s="72"/>
      <c r="BLR176" s="72"/>
      <c r="BLS176" s="72"/>
      <c r="BLT176" s="72"/>
      <c r="BLU176" s="72"/>
      <c r="BLV176" s="72"/>
      <c r="BLW176" s="72"/>
      <c r="BLX176" s="72"/>
      <c r="BLY176" s="72"/>
      <c r="BLZ176" s="72"/>
      <c r="BMA176" s="72"/>
      <c r="BMB176" s="72"/>
      <c r="BMC176" s="72"/>
      <c r="BMD176" s="72"/>
      <c r="BME176" s="72"/>
      <c r="BMF176" s="72"/>
      <c r="BMG176" s="72"/>
      <c r="BMH176" s="72"/>
      <c r="BMI176" s="72"/>
      <c r="BMJ176" s="72"/>
      <c r="BMK176" s="72"/>
      <c r="BML176" s="72"/>
      <c r="BMM176" s="72"/>
      <c r="BMN176" s="72"/>
      <c r="BMO176" s="72"/>
      <c r="BMP176" s="72"/>
      <c r="BMQ176" s="72"/>
      <c r="BMR176" s="72"/>
      <c r="BMS176" s="72"/>
      <c r="BMT176" s="72"/>
      <c r="BMU176" s="72"/>
      <c r="BMV176" s="72"/>
      <c r="BMW176" s="72"/>
      <c r="BMX176" s="72"/>
      <c r="BMY176" s="72"/>
      <c r="BMZ176" s="72"/>
      <c r="BNA176" s="72"/>
      <c r="BNB176" s="72"/>
      <c r="BNC176" s="72"/>
      <c r="BND176" s="72"/>
      <c r="BNE176" s="72"/>
      <c r="BNF176" s="72"/>
      <c r="BNG176" s="72"/>
      <c r="BNH176" s="72"/>
      <c r="BNI176" s="72"/>
      <c r="BNJ176" s="72"/>
      <c r="BNK176" s="72"/>
      <c r="BNL176" s="72"/>
      <c r="BNM176" s="72"/>
      <c r="BNN176" s="72"/>
      <c r="BNO176" s="72"/>
      <c r="BNP176" s="72"/>
      <c r="BNQ176" s="72"/>
      <c r="BNR176" s="72"/>
      <c r="BNS176" s="72"/>
      <c r="BNT176" s="72"/>
      <c r="BNU176" s="72"/>
      <c r="BNV176" s="72"/>
      <c r="BNW176" s="72"/>
      <c r="BNX176" s="72"/>
      <c r="BNY176" s="72"/>
      <c r="BNZ176" s="72"/>
      <c r="BOA176" s="72"/>
      <c r="BOB176" s="72"/>
      <c r="BOC176" s="72"/>
      <c r="BOD176" s="72"/>
      <c r="BOE176" s="72"/>
      <c r="BOF176" s="72"/>
      <c r="BOG176" s="72"/>
      <c r="BOH176" s="72"/>
      <c r="BOI176" s="72"/>
      <c r="BOJ176" s="72"/>
      <c r="BOK176" s="72"/>
      <c r="BOL176" s="72"/>
      <c r="BOM176" s="72"/>
      <c r="BON176" s="72"/>
      <c r="BOO176" s="72"/>
      <c r="BOP176" s="72"/>
      <c r="BOQ176" s="72"/>
      <c r="BOR176" s="72"/>
      <c r="BOS176" s="72"/>
      <c r="BOT176" s="72"/>
      <c r="BOU176" s="72"/>
      <c r="BOV176" s="72"/>
      <c r="BOW176" s="72"/>
      <c r="BOX176" s="72"/>
      <c r="BOY176" s="72"/>
      <c r="BOZ176" s="72"/>
      <c r="BPA176" s="72"/>
      <c r="BPB176" s="72"/>
      <c r="BPC176" s="72"/>
      <c r="BPD176" s="72"/>
      <c r="BPE176" s="72"/>
      <c r="BPF176" s="72"/>
      <c r="BPG176" s="72"/>
      <c r="BPH176" s="72"/>
      <c r="BPI176" s="72"/>
      <c r="BPJ176" s="72"/>
      <c r="BPK176" s="72"/>
      <c r="BPL176" s="72"/>
      <c r="BPM176" s="72"/>
      <c r="BPN176" s="72"/>
      <c r="BPO176" s="72"/>
      <c r="BPP176" s="72"/>
      <c r="BPQ176" s="72"/>
      <c r="BPR176" s="72"/>
      <c r="BPS176" s="72"/>
      <c r="BPT176" s="72"/>
      <c r="BPU176" s="72"/>
      <c r="BPV176" s="72"/>
      <c r="BPW176" s="72"/>
      <c r="BPX176" s="72"/>
      <c r="BPY176" s="72"/>
      <c r="BPZ176" s="72"/>
      <c r="BQA176" s="72"/>
      <c r="BQB176" s="72"/>
      <c r="BQC176" s="72"/>
      <c r="BQD176" s="72"/>
      <c r="BQE176" s="72"/>
      <c r="BQF176" s="72"/>
      <c r="BQG176" s="72"/>
      <c r="BQH176" s="72"/>
      <c r="BQI176" s="72"/>
      <c r="BQJ176" s="72"/>
      <c r="BQK176" s="72"/>
      <c r="BQL176" s="72"/>
      <c r="BQM176" s="72"/>
      <c r="BQN176" s="72"/>
      <c r="BQO176" s="72"/>
      <c r="BQP176" s="72"/>
      <c r="BQQ176" s="72"/>
      <c r="BQR176" s="72"/>
      <c r="BQS176" s="72"/>
      <c r="BQT176" s="72"/>
      <c r="BQU176" s="72"/>
      <c r="BQV176" s="72"/>
      <c r="BQW176" s="72"/>
      <c r="BQX176" s="72"/>
      <c r="BQY176" s="72"/>
      <c r="BQZ176" s="72"/>
      <c r="BRA176" s="72"/>
      <c r="BRB176" s="72"/>
      <c r="BRC176" s="72"/>
      <c r="BRD176" s="72"/>
      <c r="BRE176" s="72"/>
      <c r="BRF176" s="72"/>
      <c r="BRG176" s="72"/>
      <c r="BRH176" s="72"/>
      <c r="BRI176" s="72"/>
      <c r="BRJ176" s="72"/>
      <c r="BRK176" s="72"/>
      <c r="BRL176" s="72"/>
      <c r="BRM176" s="72"/>
      <c r="BRN176" s="72"/>
      <c r="BRO176" s="72"/>
      <c r="BRP176" s="72"/>
      <c r="BRQ176" s="72"/>
      <c r="BRR176" s="72"/>
      <c r="BRS176" s="72"/>
      <c r="BRT176" s="72"/>
      <c r="BRU176" s="72"/>
      <c r="BRV176" s="72"/>
      <c r="BRW176" s="72"/>
      <c r="BRX176" s="72"/>
      <c r="BRY176" s="72"/>
      <c r="BRZ176" s="72"/>
      <c r="BSA176" s="72"/>
      <c r="BSB176" s="72"/>
      <c r="BSC176" s="72"/>
      <c r="BSD176" s="72"/>
      <c r="BSE176" s="72"/>
      <c r="BSF176" s="72"/>
      <c r="BSG176" s="72"/>
      <c r="BSH176" s="72"/>
      <c r="BSI176" s="72"/>
      <c r="BSJ176" s="72"/>
      <c r="BSK176" s="72"/>
      <c r="BSL176" s="72"/>
      <c r="BSM176" s="72"/>
      <c r="BSN176" s="72"/>
      <c r="BSO176" s="72"/>
      <c r="BSP176" s="72"/>
      <c r="BSQ176" s="72"/>
      <c r="BSR176" s="72"/>
      <c r="BSS176" s="72"/>
      <c r="BST176" s="72"/>
      <c r="BSU176" s="72"/>
      <c r="BSV176" s="72"/>
      <c r="BSW176" s="72"/>
      <c r="BSX176" s="72"/>
      <c r="BSY176" s="72"/>
      <c r="BSZ176" s="72"/>
      <c r="BTA176" s="72"/>
      <c r="BTB176" s="72"/>
      <c r="BTC176" s="72"/>
      <c r="BTD176" s="72"/>
      <c r="BTE176" s="72"/>
      <c r="BTF176" s="72"/>
      <c r="BTG176" s="72"/>
      <c r="BTH176" s="72"/>
      <c r="BTI176" s="72"/>
      <c r="BTJ176" s="72"/>
      <c r="BTK176" s="72"/>
      <c r="BTL176" s="72"/>
      <c r="BTM176" s="72"/>
      <c r="BTN176" s="72"/>
      <c r="BTO176" s="72"/>
      <c r="BTP176" s="72"/>
      <c r="BTQ176" s="72"/>
      <c r="BTR176" s="72"/>
      <c r="BTS176" s="72"/>
      <c r="BTT176" s="72"/>
      <c r="BTU176" s="72"/>
      <c r="BTV176" s="72"/>
      <c r="BTW176" s="72"/>
      <c r="BTX176" s="72"/>
      <c r="BTY176" s="72"/>
      <c r="BTZ176" s="72"/>
      <c r="BUA176" s="72"/>
      <c r="BUB176" s="72"/>
      <c r="BUC176" s="72"/>
      <c r="BUD176" s="72"/>
      <c r="BUE176" s="72"/>
      <c r="BUF176" s="72"/>
      <c r="BUG176" s="72"/>
      <c r="BUH176" s="72"/>
      <c r="BUI176" s="72"/>
      <c r="BUJ176" s="72"/>
      <c r="BUK176" s="72"/>
      <c r="BUL176" s="72"/>
      <c r="BUM176" s="72"/>
      <c r="BUN176" s="72"/>
      <c r="BUO176" s="72"/>
      <c r="BUP176" s="72"/>
      <c r="BUQ176" s="72"/>
      <c r="BUR176" s="72"/>
      <c r="BUS176" s="72"/>
      <c r="BUT176" s="72"/>
      <c r="BUU176" s="72"/>
      <c r="BUV176" s="72"/>
      <c r="BUW176" s="72"/>
      <c r="BUX176" s="72"/>
      <c r="BUY176" s="72"/>
      <c r="BUZ176" s="72"/>
      <c r="BVA176" s="72"/>
      <c r="BVB176" s="72"/>
      <c r="BVC176" s="72"/>
      <c r="BVD176" s="72"/>
      <c r="BVE176" s="72"/>
      <c r="BVF176" s="72"/>
      <c r="BVG176" s="72"/>
      <c r="BVH176" s="72"/>
      <c r="BVI176" s="72"/>
      <c r="BVJ176" s="72"/>
      <c r="BVK176" s="72"/>
      <c r="BVL176" s="72"/>
      <c r="BVM176" s="72"/>
      <c r="BVN176" s="72"/>
      <c r="BVO176" s="72"/>
      <c r="BVP176" s="72"/>
      <c r="BVQ176" s="72"/>
      <c r="BVR176" s="72"/>
      <c r="BVS176" s="72"/>
      <c r="BVT176" s="72"/>
      <c r="BVU176" s="72"/>
      <c r="BVV176" s="72"/>
      <c r="BVW176" s="72"/>
      <c r="BVX176" s="72"/>
      <c r="BVY176" s="72"/>
      <c r="BVZ176" s="72"/>
      <c r="BWA176" s="72"/>
      <c r="BWB176" s="72"/>
      <c r="BWC176" s="72"/>
      <c r="BWD176" s="72"/>
      <c r="BWE176" s="72"/>
      <c r="BWF176" s="72"/>
      <c r="BWG176" s="72"/>
      <c r="BWH176" s="72"/>
      <c r="BWI176" s="72"/>
      <c r="BWJ176" s="72"/>
      <c r="BWK176" s="72"/>
      <c r="BWL176" s="72"/>
      <c r="BWM176" s="72"/>
      <c r="BWN176" s="72"/>
      <c r="BWO176" s="72"/>
      <c r="BWP176" s="72"/>
      <c r="BWQ176" s="72"/>
      <c r="BWR176" s="72"/>
      <c r="BWS176" s="72"/>
      <c r="BWT176" s="72"/>
      <c r="BWU176" s="72"/>
      <c r="BWV176" s="72"/>
      <c r="BWW176" s="72"/>
      <c r="BWX176" s="72"/>
      <c r="BWY176" s="72"/>
      <c r="BWZ176" s="72"/>
      <c r="BXA176" s="72"/>
      <c r="BXB176" s="72"/>
      <c r="BXC176" s="72"/>
      <c r="BXD176" s="72"/>
      <c r="BXE176" s="72"/>
      <c r="BXF176" s="72"/>
      <c r="BXG176" s="72"/>
      <c r="BXH176" s="72"/>
      <c r="BXI176" s="72"/>
      <c r="BXJ176" s="72"/>
      <c r="BXK176" s="72"/>
      <c r="BXL176" s="72"/>
      <c r="BXM176" s="72"/>
      <c r="BXN176" s="72"/>
      <c r="BXO176" s="72"/>
      <c r="BXP176" s="72"/>
      <c r="BXQ176" s="72"/>
      <c r="BXR176" s="72"/>
      <c r="BXS176" s="72"/>
      <c r="BXT176" s="72"/>
      <c r="BXU176" s="72"/>
      <c r="BXV176" s="72"/>
      <c r="BXW176" s="72"/>
      <c r="BXX176" s="72"/>
      <c r="BXY176" s="72"/>
      <c r="BXZ176" s="72"/>
      <c r="BYA176" s="72"/>
      <c r="BYB176" s="72"/>
      <c r="BYC176" s="72"/>
      <c r="BYD176" s="72"/>
      <c r="BYE176" s="72"/>
      <c r="BYF176" s="72"/>
      <c r="BYG176" s="72"/>
      <c r="BYH176" s="72"/>
      <c r="BYI176" s="72"/>
      <c r="BYJ176" s="72"/>
      <c r="BYK176" s="72"/>
      <c r="BYL176" s="72"/>
      <c r="BYM176" s="72"/>
      <c r="BYN176" s="72"/>
      <c r="BYO176" s="72"/>
      <c r="BYP176" s="72"/>
      <c r="BYQ176" s="72"/>
      <c r="BYR176" s="72"/>
      <c r="BYS176" s="72"/>
      <c r="BYT176" s="72"/>
      <c r="BYU176" s="72"/>
      <c r="BYV176" s="72"/>
      <c r="BYW176" s="72"/>
      <c r="BYX176" s="72"/>
      <c r="BYY176" s="72"/>
      <c r="BYZ176" s="72"/>
      <c r="BZA176" s="72"/>
      <c r="BZB176" s="72"/>
      <c r="BZC176" s="72"/>
      <c r="BZD176" s="72"/>
      <c r="BZE176" s="72"/>
      <c r="BZF176" s="72"/>
      <c r="BZG176" s="72"/>
      <c r="BZH176" s="72"/>
      <c r="BZI176" s="72"/>
      <c r="BZJ176" s="72"/>
      <c r="BZK176" s="72"/>
      <c r="BZL176" s="72"/>
      <c r="BZM176" s="72"/>
      <c r="BZN176" s="72"/>
      <c r="BZO176" s="72"/>
      <c r="BZP176" s="72"/>
      <c r="BZQ176" s="72"/>
      <c r="BZR176" s="72"/>
      <c r="BZS176" s="72"/>
      <c r="BZT176" s="72"/>
      <c r="BZU176" s="72"/>
      <c r="BZV176" s="72"/>
      <c r="BZW176" s="72"/>
      <c r="BZX176" s="72"/>
      <c r="BZY176" s="72"/>
      <c r="BZZ176" s="72"/>
      <c r="CAA176" s="72"/>
      <c r="CAB176" s="72"/>
      <c r="CAC176" s="72"/>
      <c r="CAD176" s="72"/>
      <c r="CAE176" s="72"/>
      <c r="CAF176" s="72"/>
      <c r="CAG176" s="72"/>
      <c r="CAH176" s="72"/>
      <c r="CAI176" s="72"/>
      <c r="CAJ176" s="72"/>
      <c r="CAK176" s="72"/>
      <c r="CAL176" s="72"/>
      <c r="CAM176" s="72"/>
      <c r="CAN176" s="72"/>
      <c r="CAO176" s="72"/>
      <c r="CAP176" s="72"/>
      <c r="CAQ176" s="72"/>
      <c r="CAR176" s="72"/>
      <c r="CAS176" s="72"/>
      <c r="CAT176" s="72"/>
      <c r="CAU176" s="72"/>
      <c r="CAV176" s="72"/>
      <c r="CAW176" s="72"/>
      <c r="CAX176" s="72"/>
      <c r="CAY176" s="72"/>
      <c r="CAZ176" s="72"/>
      <c r="CBA176" s="72"/>
      <c r="CBB176" s="72"/>
      <c r="CBC176" s="72"/>
      <c r="CBD176" s="72"/>
      <c r="CBE176" s="72"/>
      <c r="CBF176" s="72"/>
      <c r="CBG176" s="72"/>
      <c r="CBH176" s="72"/>
      <c r="CBI176" s="72"/>
      <c r="CBJ176" s="72"/>
      <c r="CBK176" s="72"/>
      <c r="CBL176" s="72"/>
      <c r="CBM176" s="72"/>
      <c r="CBN176" s="72"/>
      <c r="CBO176" s="72"/>
      <c r="CBP176" s="72"/>
      <c r="CBQ176" s="72"/>
      <c r="CBR176" s="72"/>
      <c r="CBS176" s="72"/>
      <c r="CBT176" s="72"/>
      <c r="CBU176" s="72"/>
      <c r="CBV176" s="72"/>
      <c r="CBW176" s="72"/>
      <c r="CBX176" s="72"/>
      <c r="CBY176" s="72"/>
      <c r="CBZ176" s="72"/>
      <c r="CCA176" s="72"/>
      <c r="CCB176" s="72"/>
      <c r="CCC176" s="72"/>
      <c r="CCD176" s="72"/>
      <c r="CCE176" s="72"/>
      <c r="CCF176" s="72"/>
      <c r="CCG176" s="72"/>
      <c r="CCH176" s="72"/>
      <c r="CCI176" s="72"/>
      <c r="CCJ176" s="72"/>
      <c r="CCK176" s="72"/>
      <c r="CCL176" s="72"/>
      <c r="CCM176" s="72"/>
      <c r="CCN176" s="72"/>
      <c r="CCO176" s="72"/>
      <c r="CCP176" s="72"/>
      <c r="CCQ176" s="72"/>
      <c r="CCR176" s="72"/>
      <c r="CCS176" s="72"/>
      <c r="CCT176" s="72"/>
      <c r="CCU176" s="72"/>
      <c r="CCV176" s="72"/>
      <c r="CCW176" s="72"/>
      <c r="CCX176" s="72"/>
      <c r="CCY176" s="72"/>
      <c r="CCZ176" s="72"/>
      <c r="CDA176" s="72"/>
      <c r="CDB176" s="72"/>
      <c r="CDC176" s="72"/>
      <c r="CDD176" s="72"/>
      <c r="CDE176" s="72"/>
      <c r="CDF176" s="72"/>
      <c r="CDG176" s="72"/>
      <c r="CDH176" s="72"/>
      <c r="CDI176" s="72"/>
      <c r="CDJ176" s="72"/>
      <c r="CDK176" s="72"/>
      <c r="CDL176" s="72"/>
      <c r="CDM176" s="72"/>
      <c r="CDN176" s="72"/>
      <c r="CDO176" s="72"/>
      <c r="CDP176" s="72"/>
      <c r="CDQ176" s="72"/>
      <c r="CDR176" s="72"/>
      <c r="CDS176" s="72"/>
      <c r="CDT176" s="72"/>
      <c r="CDU176" s="72"/>
      <c r="CDV176" s="72"/>
      <c r="CDW176" s="72"/>
      <c r="CDX176" s="72"/>
      <c r="CDY176" s="72"/>
      <c r="CDZ176" s="72"/>
      <c r="CEA176" s="72"/>
      <c r="CEB176" s="72"/>
      <c r="CEC176" s="72"/>
      <c r="CED176" s="72"/>
      <c r="CEE176" s="72"/>
      <c r="CEF176" s="72"/>
      <c r="CEG176" s="72"/>
      <c r="CEH176" s="72"/>
      <c r="CEI176" s="72"/>
      <c r="CEJ176" s="72"/>
      <c r="CEK176" s="72"/>
      <c r="CEL176" s="72"/>
      <c r="CEM176" s="72"/>
      <c r="CEN176" s="72"/>
      <c r="CEO176" s="72"/>
      <c r="CEP176" s="72"/>
      <c r="CEQ176" s="72"/>
      <c r="CER176" s="72"/>
      <c r="CES176" s="72"/>
      <c r="CET176" s="72"/>
      <c r="CEU176" s="72"/>
      <c r="CEV176" s="72"/>
      <c r="CEW176" s="72"/>
      <c r="CEX176" s="72"/>
      <c r="CEY176" s="72"/>
      <c r="CEZ176" s="72"/>
      <c r="CFA176" s="72"/>
      <c r="CFB176" s="72"/>
      <c r="CFC176" s="72"/>
      <c r="CFD176" s="72"/>
      <c r="CFE176" s="72"/>
      <c r="CFF176" s="72"/>
      <c r="CFG176" s="72"/>
      <c r="CFH176" s="72"/>
      <c r="CFI176" s="72"/>
      <c r="CFJ176" s="72"/>
      <c r="CFK176" s="72"/>
      <c r="CFL176" s="72"/>
      <c r="CFM176" s="72"/>
      <c r="CFN176" s="72"/>
      <c r="CFO176" s="72"/>
      <c r="CFP176" s="72"/>
      <c r="CFQ176" s="72"/>
      <c r="CFR176" s="72"/>
      <c r="CFS176" s="72"/>
      <c r="CFT176" s="72"/>
      <c r="CFU176" s="72"/>
      <c r="CFV176" s="72"/>
      <c r="CFW176" s="72"/>
      <c r="CFX176" s="72"/>
      <c r="CFY176" s="72"/>
      <c r="CFZ176" s="72"/>
      <c r="CGA176" s="72"/>
      <c r="CGB176" s="72"/>
      <c r="CGC176" s="72"/>
      <c r="CGD176" s="72"/>
      <c r="CGE176" s="72"/>
      <c r="CGF176" s="72"/>
      <c r="CGG176" s="72"/>
      <c r="CGH176" s="72"/>
      <c r="CGI176" s="72"/>
      <c r="CGJ176" s="72"/>
      <c r="CGK176" s="72"/>
      <c r="CGL176" s="72"/>
      <c r="CGM176" s="72"/>
      <c r="CGN176" s="72"/>
      <c r="CGO176" s="72"/>
      <c r="CGP176" s="72"/>
      <c r="CGQ176" s="72"/>
      <c r="CGR176" s="72"/>
      <c r="CGS176" s="72"/>
      <c r="CGT176" s="72"/>
      <c r="CGU176" s="72"/>
      <c r="CGV176" s="72"/>
      <c r="CGW176" s="72"/>
      <c r="CGX176" s="72"/>
      <c r="CGY176" s="72"/>
      <c r="CGZ176" s="72"/>
      <c r="CHA176" s="72"/>
      <c r="CHB176" s="72"/>
      <c r="CHC176" s="72"/>
      <c r="CHD176" s="72"/>
      <c r="CHE176" s="72"/>
      <c r="CHF176" s="72"/>
      <c r="CHG176" s="72"/>
      <c r="CHH176" s="72"/>
      <c r="CHI176" s="72"/>
      <c r="CHJ176" s="72"/>
      <c r="CHK176" s="72"/>
      <c r="CHL176" s="72"/>
      <c r="CHM176" s="72"/>
      <c r="CHN176" s="72"/>
      <c r="CHO176" s="72"/>
      <c r="CHP176" s="72"/>
      <c r="CHQ176" s="72"/>
      <c r="CHR176" s="72"/>
      <c r="CHS176" s="72"/>
      <c r="CHT176" s="72"/>
      <c r="CHU176" s="72"/>
      <c r="CHV176" s="72"/>
      <c r="CHW176" s="72"/>
      <c r="CHX176" s="72"/>
      <c r="CHY176" s="72"/>
      <c r="CHZ176" s="72"/>
      <c r="CIA176" s="72"/>
      <c r="CIB176" s="72"/>
      <c r="CIC176" s="72"/>
      <c r="CID176" s="72"/>
      <c r="CIE176" s="72"/>
      <c r="CIF176" s="72"/>
      <c r="CIG176" s="72"/>
      <c r="CIH176" s="72"/>
      <c r="CII176" s="72"/>
      <c r="CIJ176" s="72"/>
      <c r="CIK176" s="72"/>
      <c r="CIL176" s="72"/>
      <c r="CIM176" s="72"/>
      <c r="CIN176" s="72"/>
      <c r="CIO176" s="72"/>
      <c r="CIP176" s="72"/>
      <c r="CIQ176" s="72"/>
      <c r="CIR176" s="72"/>
      <c r="CIS176" s="72"/>
      <c r="CIT176" s="72"/>
      <c r="CIU176" s="72"/>
      <c r="CIV176" s="72"/>
      <c r="CIW176" s="72"/>
      <c r="CIX176" s="72"/>
      <c r="CIY176" s="72"/>
      <c r="CIZ176" s="72"/>
      <c r="CJA176" s="72"/>
      <c r="CJB176" s="72"/>
      <c r="CJC176" s="72"/>
      <c r="CJD176" s="72"/>
      <c r="CJE176" s="72"/>
      <c r="CJF176" s="72"/>
      <c r="CJG176" s="72"/>
      <c r="CJH176" s="72"/>
      <c r="CJI176" s="72"/>
      <c r="CJJ176" s="72"/>
      <c r="CJK176" s="72"/>
      <c r="CJL176" s="72"/>
      <c r="CJM176" s="72"/>
      <c r="CJN176" s="72"/>
      <c r="CJO176" s="72"/>
      <c r="CJP176" s="72"/>
      <c r="CJQ176" s="72"/>
      <c r="CJR176" s="72"/>
      <c r="CJS176" s="72"/>
      <c r="CJT176" s="72"/>
      <c r="CJU176" s="72"/>
      <c r="CJV176" s="72"/>
      <c r="CJW176" s="72"/>
      <c r="CJX176" s="72"/>
      <c r="CJY176" s="72"/>
      <c r="CJZ176" s="72"/>
      <c r="CKA176" s="72"/>
      <c r="CKB176" s="72"/>
      <c r="CKC176" s="72"/>
      <c r="CKD176" s="72"/>
      <c r="CKE176" s="72"/>
      <c r="CKF176" s="72"/>
      <c r="CKG176" s="72"/>
      <c r="CKH176" s="72"/>
      <c r="CKI176" s="72"/>
      <c r="CKJ176" s="72"/>
      <c r="CKK176" s="72"/>
      <c r="CKL176" s="72"/>
      <c r="CKM176" s="72"/>
      <c r="CKN176" s="72"/>
      <c r="CKO176" s="72"/>
      <c r="CKP176" s="72"/>
      <c r="CKQ176" s="72"/>
      <c r="CKR176" s="72"/>
      <c r="CKS176" s="72"/>
      <c r="CKT176" s="72"/>
      <c r="CKU176" s="72"/>
      <c r="CKV176" s="72"/>
      <c r="CKW176" s="72"/>
      <c r="CKX176" s="72"/>
      <c r="CKY176" s="72"/>
      <c r="CKZ176" s="72"/>
      <c r="CLA176" s="72"/>
      <c r="CLB176" s="72"/>
      <c r="CLC176" s="72"/>
      <c r="CLD176" s="72"/>
      <c r="CLE176" s="72"/>
      <c r="CLF176" s="72"/>
      <c r="CLG176" s="72"/>
      <c r="CLH176" s="72"/>
      <c r="CLI176" s="72"/>
      <c r="CLJ176" s="72"/>
      <c r="CLK176" s="72"/>
      <c r="CLL176" s="72"/>
      <c r="CLM176" s="72"/>
      <c r="CLN176" s="72"/>
      <c r="CLO176" s="72"/>
      <c r="CLP176" s="72"/>
      <c r="CLQ176" s="72"/>
      <c r="CLR176" s="72"/>
      <c r="CLS176" s="72"/>
      <c r="CLT176" s="72"/>
      <c r="CLU176" s="72"/>
      <c r="CLV176" s="72"/>
      <c r="CLW176" s="72"/>
      <c r="CLX176" s="72"/>
      <c r="CLY176" s="72"/>
      <c r="CLZ176" s="72"/>
      <c r="CMA176" s="72"/>
      <c r="CMB176" s="72"/>
      <c r="CMC176" s="72"/>
      <c r="CMD176" s="72"/>
      <c r="CME176" s="72"/>
      <c r="CMF176" s="72"/>
      <c r="CMG176" s="72"/>
      <c r="CMH176" s="72"/>
      <c r="CMI176" s="72"/>
      <c r="CMJ176" s="72"/>
      <c r="CMK176" s="72"/>
      <c r="CML176" s="72"/>
      <c r="CMM176" s="72"/>
      <c r="CMN176" s="72"/>
      <c r="CMO176" s="72"/>
      <c r="CMP176" s="72"/>
      <c r="CMQ176" s="72"/>
      <c r="CMR176" s="72"/>
      <c r="CMS176" s="72"/>
      <c r="CMT176" s="72"/>
      <c r="CMU176" s="72"/>
      <c r="CMV176" s="72"/>
      <c r="CMW176" s="72"/>
      <c r="CMX176" s="72"/>
      <c r="CMY176" s="72"/>
      <c r="CMZ176" s="72"/>
      <c r="CNA176" s="72"/>
      <c r="CNB176" s="72"/>
      <c r="CNC176" s="72"/>
      <c r="CND176" s="72"/>
      <c r="CNE176" s="72"/>
      <c r="CNF176" s="72"/>
      <c r="CNG176" s="72"/>
      <c r="CNH176" s="72"/>
      <c r="CNI176" s="72"/>
      <c r="CNJ176" s="72"/>
      <c r="CNK176" s="72"/>
      <c r="CNL176" s="72"/>
      <c r="CNM176" s="72"/>
      <c r="CNN176" s="72"/>
      <c r="CNO176" s="72"/>
      <c r="CNP176" s="72"/>
      <c r="CNQ176" s="72"/>
      <c r="CNR176" s="72"/>
      <c r="CNS176" s="72"/>
      <c r="CNT176" s="72"/>
      <c r="CNU176" s="72"/>
      <c r="CNV176" s="72"/>
      <c r="CNW176" s="72"/>
      <c r="CNX176" s="72"/>
      <c r="CNY176" s="72"/>
      <c r="CNZ176" s="72"/>
      <c r="COA176" s="72"/>
      <c r="COB176" s="72"/>
      <c r="COC176" s="72"/>
      <c r="COD176" s="72"/>
      <c r="COE176" s="72"/>
      <c r="COF176" s="72"/>
      <c r="COG176" s="72"/>
      <c r="COH176" s="72"/>
      <c r="COI176" s="72"/>
      <c r="COJ176" s="72"/>
      <c r="COK176" s="72"/>
      <c r="COL176" s="72"/>
      <c r="COM176" s="72"/>
      <c r="CON176" s="72"/>
      <c r="COO176" s="72"/>
      <c r="COP176" s="72"/>
      <c r="COQ176" s="72"/>
      <c r="COR176" s="72"/>
      <c r="COS176" s="72"/>
      <c r="COT176" s="72"/>
      <c r="COU176" s="72"/>
      <c r="COV176" s="72"/>
      <c r="COW176" s="72"/>
      <c r="COX176" s="72"/>
      <c r="COY176" s="72"/>
      <c r="COZ176" s="72"/>
      <c r="CPA176" s="72"/>
      <c r="CPB176" s="72"/>
      <c r="CPC176" s="72"/>
      <c r="CPD176" s="72"/>
      <c r="CPE176" s="72"/>
      <c r="CPF176" s="72"/>
      <c r="CPG176" s="72"/>
      <c r="CPH176" s="72"/>
      <c r="CPI176" s="72"/>
      <c r="CPJ176" s="72"/>
      <c r="CPK176" s="72"/>
      <c r="CPL176" s="72"/>
      <c r="CPM176" s="72"/>
      <c r="CPN176" s="72"/>
      <c r="CPO176" s="72"/>
      <c r="CPP176" s="72"/>
      <c r="CPQ176" s="72"/>
      <c r="CPR176" s="72"/>
      <c r="CPS176" s="72"/>
      <c r="CPT176" s="72"/>
      <c r="CPU176" s="72"/>
      <c r="CPV176" s="72"/>
      <c r="CPW176" s="72"/>
      <c r="CPX176" s="72"/>
      <c r="CPY176" s="72"/>
      <c r="CPZ176" s="72"/>
      <c r="CQA176" s="72"/>
      <c r="CQB176" s="72"/>
      <c r="CQC176" s="72"/>
      <c r="CQD176" s="72"/>
      <c r="CQE176" s="72"/>
      <c r="CQF176" s="72"/>
      <c r="CQG176" s="72"/>
      <c r="CQH176" s="72"/>
      <c r="CQI176" s="72"/>
      <c r="CQJ176" s="72"/>
      <c r="CQK176" s="72"/>
      <c r="CQL176" s="72"/>
      <c r="CQM176" s="72"/>
      <c r="CQN176" s="72"/>
      <c r="CQO176" s="72"/>
      <c r="CQP176" s="72"/>
      <c r="CQQ176" s="72"/>
      <c r="CQR176" s="72"/>
      <c r="CQS176" s="72"/>
      <c r="CQT176" s="72"/>
      <c r="CQU176" s="72"/>
      <c r="CQV176" s="72"/>
      <c r="CQW176" s="72"/>
      <c r="CQX176" s="72"/>
      <c r="CQY176" s="72"/>
      <c r="CQZ176" s="72"/>
      <c r="CRA176" s="72"/>
      <c r="CRB176" s="72"/>
      <c r="CRC176" s="72"/>
      <c r="CRD176" s="72"/>
      <c r="CRE176" s="72"/>
      <c r="CRF176" s="72"/>
      <c r="CRG176" s="72"/>
      <c r="CRH176" s="72"/>
      <c r="CRI176" s="72"/>
      <c r="CRJ176" s="72"/>
      <c r="CRK176" s="72"/>
      <c r="CRL176" s="72"/>
      <c r="CRM176" s="72"/>
      <c r="CRN176" s="72"/>
      <c r="CRO176" s="72"/>
      <c r="CRP176" s="72"/>
      <c r="CRQ176" s="72"/>
      <c r="CRR176" s="72"/>
      <c r="CRS176" s="72"/>
      <c r="CRT176" s="72"/>
      <c r="CRU176" s="72"/>
      <c r="CRV176" s="72"/>
      <c r="CRW176" s="72"/>
      <c r="CRX176" s="72"/>
      <c r="CRY176" s="72"/>
      <c r="CRZ176" s="72"/>
      <c r="CSA176" s="72"/>
      <c r="CSB176" s="72"/>
      <c r="CSC176" s="72"/>
      <c r="CSD176" s="72"/>
      <c r="CSE176" s="72"/>
      <c r="CSF176" s="72"/>
      <c r="CSG176" s="72"/>
      <c r="CSH176" s="72"/>
      <c r="CSI176" s="72"/>
      <c r="CSJ176" s="72"/>
      <c r="CSK176" s="72"/>
      <c r="CSL176" s="72"/>
      <c r="CSM176" s="72"/>
      <c r="CSN176" s="72"/>
      <c r="CSO176" s="72"/>
      <c r="CSP176" s="72"/>
      <c r="CSQ176" s="72"/>
      <c r="CSR176" s="72"/>
      <c r="CSS176" s="72"/>
      <c r="CST176" s="72"/>
      <c r="CSU176" s="72"/>
      <c r="CSV176" s="72"/>
      <c r="CSW176" s="72"/>
      <c r="CSX176" s="72"/>
      <c r="CSY176" s="72"/>
      <c r="CSZ176" s="72"/>
      <c r="CTA176" s="72"/>
      <c r="CTB176" s="72"/>
      <c r="CTC176" s="72"/>
      <c r="CTD176" s="72"/>
      <c r="CTE176" s="72"/>
      <c r="CTF176" s="72"/>
      <c r="CTG176" s="72"/>
      <c r="CTH176" s="72"/>
      <c r="CTI176" s="72"/>
      <c r="CTJ176" s="72"/>
      <c r="CTK176" s="72"/>
      <c r="CTL176" s="72"/>
      <c r="CTM176" s="72"/>
      <c r="CTN176" s="72"/>
      <c r="CTO176" s="72"/>
      <c r="CTP176" s="72"/>
      <c r="CTQ176" s="72"/>
      <c r="CTR176" s="72"/>
      <c r="CTS176" s="72"/>
      <c r="CTT176" s="72"/>
      <c r="CTU176" s="72"/>
      <c r="CTV176" s="72"/>
      <c r="CTW176" s="72"/>
      <c r="CTX176" s="72"/>
      <c r="CTY176" s="72"/>
      <c r="CTZ176" s="72"/>
      <c r="CUA176" s="72"/>
      <c r="CUB176" s="72"/>
      <c r="CUC176" s="72"/>
      <c r="CUD176" s="72"/>
      <c r="CUE176" s="72"/>
      <c r="CUF176" s="72"/>
      <c r="CUG176" s="72"/>
      <c r="CUH176" s="72"/>
      <c r="CUI176" s="72"/>
      <c r="CUJ176" s="72"/>
      <c r="CUK176" s="72"/>
      <c r="CUL176" s="72"/>
      <c r="CUM176" s="72"/>
      <c r="CUN176" s="72"/>
      <c r="CUO176" s="72"/>
      <c r="CUP176" s="72"/>
      <c r="CUQ176" s="72"/>
      <c r="CUR176" s="72"/>
      <c r="CUS176" s="72"/>
      <c r="CUT176" s="72"/>
      <c r="CUU176" s="72"/>
      <c r="CUV176" s="72"/>
      <c r="CUW176" s="72"/>
      <c r="CUX176" s="72"/>
      <c r="CUY176" s="72"/>
      <c r="CUZ176" s="72"/>
      <c r="CVA176" s="72"/>
      <c r="CVB176" s="72"/>
      <c r="CVC176" s="72"/>
      <c r="CVD176" s="72"/>
      <c r="CVE176" s="72"/>
      <c r="CVF176" s="72"/>
      <c r="CVG176" s="72"/>
      <c r="CVH176" s="72"/>
      <c r="CVI176" s="72"/>
      <c r="CVJ176" s="72"/>
      <c r="CVK176" s="72"/>
      <c r="CVL176" s="72"/>
      <c r="CVM176" s="72"/>
      <c r="CVN176" s="72"/>
      <c r="CVO176" s="72"/>
      <c r="CVP176" s="72"/>
      <c r="CVQ176" s="72"/>
      <c r="CVR176" s="72"/>
      <c r="CVS176" s="72"/>
      <c r="CVT176" s="72"/>
      <c r="CVU176" s="72"/>
      <c r="CVV176" s="72"/>
      <c r="CVW176" s="72"/>
      <c r="CVX176" s="72"/>
      <c r="CVY176" s="72"/>
      <c r="CVZ176" s="72"/>
      <c r="CWA176" s="72"/>
      <c r="CWB176" s="72"/>
      <c r="CWC176" s="72"/>
      <c r="CWD176" s="72"/>
      <c r="CWE176" s="72"/>
      <c r="CWF176" s="72"/>
      <c r="CWG176" s="72"/>
      <c r="CWH176" s="72"/>
      <c r="CWI176" s="72"/>
      <c r="CWJ176" s="72"/>
      <c r="CWK176" s="72"/>
      <c r="CWL176" s="72"/>
      <c r="CWM176" s="72"/>
      <c r="CWN176" s="72"/>
      <c r="CWO176" s="72"/>
      <c r="CWP176" s="72"/>
      <c r="CWQ176" s="72"/>
      <c r="CWR176" s="72"/>
      <c r="CWS176" s="72"/>
      <c r="CWT176" s="72"/>
      <c r="CWU176" s="72"/>
      <c r="CWV176" s="72"/>
      <c r="CWW176" s="72"/>
      <c r="CWX176" s="72"/>
      <c r="CWY176" s="72"/>
      <c r="CWZ176" s="72"/>
      <c r="CXA176" s="72"/>
      <c r="CXB176" s="72"/>
      <c r="CXC176" s="72"/>
      <c r="CXD176" s="72"/>
      <c r="CXE176" s="72"/>
      <c r="CXF176" s="72"/>
      <c r="CXG176" s="72"/>
      <c r="CXH176" s="72"/>
      <c r="CXI176" s="72"/>
      <c r="CXJ176" s="72"/>
      <c r="CXK176" s="72"/>
      <c r="CXL176" s="72"/>
      <c r="CXM176" s="72"/>
      <c r="CXN176" s="72"/>
      <c r="CXO176" s="72"/>
      <c r="CXP176" s="72"/>
      <c r="CXQ176" s="72"/>
      <c r="CXR176" s="72"/>
      <c r="CXS176" s="72"/>
      <c r="CXT176" s="72"/>
      <c r="CXU176" s="72"/>
      <c r="CXV176" s="72"/>
      <c r="CXW176" s="72"/>
      <c r="CXX176" s="72"/>
      <c r="CXY176" s="72"/>
      <c r="CXZ176" s="72"/>
      <c r="CYA176" s="72"/>
      <c r="CYB176" s="72"/>
      <c r="CYC176" s="72"/>
      <c r="CYD176" s="72"/>
      <c r="CYE176" s="72"/>
      <c r="CYF176" s="72"/>
      <c r="CYG176" s="72"/>
      <c r="CYH176" s="72"/>
      <c r="CYI176" s="72"/>
      <c r="CYJ176" s="72"/>
      <c r="CYK176" s="72"/>
      <c r="CYL176" s="72"/>
      <c r="CYM176" s="72"/>
      <c r="CYN176" s="72"/>
      <c r="CYO176" s="72"/>
      <c r="CYP176" s="72"/>
      <c r="CYQ176" s="72"/>
      <c r="CYR176" s="72"/>
      <c r="CYS176" s="72"/>
      <c r="CYT176" s="72"/>
      <c r="CYU176" s="72"/>
      <c r="CYV176" s="72"/>
      <c r="CYW176" s="72"/>
      <c r="CYX176" s="72"/>
      <c r="CYY176" s="72"/>
      <c r="CYZ176" s="72"/>
      <c r="CZA176" s="72"/>
      <c r="CZB176" s="72"/>
      <c r="CZC176" s="72"/>
      <c r="CZD176" s="72"/>
      <c r="CZE176" s="72"/>
      <c r="CZF176" s="72"/>
      <c r="CZG176" s="72"/>
      <c r="CZH176" s="72"/>
      <c r="CZI176" s="72"/>
      <c r="CZJ176" s="72"/>
      <c r="CZK176" s="72"/>
      <c r="CZL176" s="72"/>
      <c r="CZM176" s="72"/>
      <c r="CZN176" s="72"/>
      <c r="CZO176" s="72"/>
      <c r="CZP176" s="72"/>
      <c r="CZQ176" s="72"/>
      <c r="CZR176" s="72"/>
      <c r="CZS176" s="72"/>
      <c r="CZT176" s="72"/>
      <c r="CZU176" s="72"/>
      <c r="CZV176" s="72"/>
      <c r="CZW176" s="72"/>
      <c r="CZX176" s="72"/>
      <c r="CZY176" s="72"/>
      <c r="CZZ176" s="72"/>
      <c r="DAA176" s="72"/>
      <c r="DAB176" s="72"/>
      <c r="DAC176" s="72"/>
      <c r="DAD176" s="72"/>
      <c r="DAE176" s="72"/>
      <c r="DAF176" s="72"/>
      <c r="DAG176" s="72"/>
      <c r="DAH176" s="72"/>
      <c r="DAI176" s="72"/>
      <c r="DAJ176" s="72"/>
      <c r="DAK176" s="72"/>
      <c r="DAL176" s="72"/>
      <c r="DAM176" s="72"/>
      <c r="DAN176" s="72"/>
      <c r="DAO176" s="72"/>
      <c r="DAP176" s="72"/>
      <c r="DAQ176" s="72"/>
      <c r="DAR176" s="72"/>
      <c r="DAS176" s="72"/>
      <c r="DAT176" s="72"/>
      <c r="DAU176" s="72"/>
      <c r="DAV176" s="72"/>
      <c r="DAW176" s="72"/>
      <c r="DAX176" s="72"/>
      <c r="DAY176" s="72"/>
      <c r="DAZ176" s="72"/>
      <c r="DBA176" s="72"/>
      <c r="DBB176" s="72"/>
      <c r="DBC176" s="72"/>
      <c r="DBD176" s="72"/>
      <c r="DBE176" s="72"/>
      <c r="DBF176" s="72"/>
      <c r="DBG176" s="72"/>
      <c r="DBH176" s="72"/>
      <c r="DBI176" s="72"/>
      <c r="DBJ176" s="72"/>
      <c r="DBK176" s="72"/>
      <c r="DBL176" s="72"/>
      <c r="DBM176" s="72"/>
      <c r="DBN176" s="72"/>
      <c r="DBO176" s="72"/>
      <c r="DBP176" s="72"/>
      <c r="DBQ176" s="72"/>
      <c r="DBR176" s="72"/>
      <c r="DBS176" s="72"/>
      <c r="DBT176" s="72"/>
      <c r="DBU176" s="72"/>
      <c r="DBV176" s="72"/>
      <c r="DBW176" s="72"/>
      <c r="DBX176" s="72"/>
      <c r="DBY176" s="72"/>
      <c r="DBZ176" s="72"/>
      <c r="DCA176" s="72"/>
      <c r="DCB176" s="72"/>
      <c r="DCC176" s="72"/>
      <c r="DCD176" s="72"/>
      <c r="DCE176" s="72"/>
      <c r="DCF176" s="72"/>
      <c r="DCG176" s="72"/>
      <c r="DCH176" s="72"/>
      <c r="DCI176" s="72"/>
      <c r="DCJ176" s="72"/>
      <c r="DCK176" s="72"/>
      <c r="DCL176" s="72"/>
      <c r="DCM176" s="72"/>
      <c r="DCN176" s="72"/>
      <c r="DCO176" s="72"/>
      <c r="DCP176" s="72"/>
      <c r="DCQ176" s="72"/>
      <c r="DCR176" s="72"/>
      <c r="DCS176" s="72"/>
      <c r="DCT176" s="72"/>
      <c r="DCU176" s="72"/>
      <c r="DCV176" s="72"/>
      <c r="DCW176" s="72"/>
      <c r="DCX176" s="72"/>
      <c r="DCY176" s="72"/>
      <c r="DCZ176" s="72"/>
      <c r="DDA176" s="72"/>
      <c r="DDB176" s="72"/>
      <c r="DDC176" s="72"/>
      <c r="DDD176" s="72"/>
      <c r="DDE176" s="72"/>
      <c r="DDF176" s="72"/>
      <c r="DDG176" s="72"/>
      <c r="DDH176" s="72"/>
      <c r="DDI176" s="72"/>
      <c r="DDJ176" s="72"/>
      <c r="DDK176" s="72"/>
      <c r="DDL176" s="72"/>
      <c r="DDM176" s="72"/>
      <c r="DDN176" s="72"/>
      <c r="DDO176" s="72"/>
      <c r="DDP176" s="72"/>
      <c r="DDQ176" s="72"/>
      <c r="DDR176" s="72"/>
      <c r="DDS176" s="72"/>
      <c r="DDT176" s="72"/>
      <c r="DDU176" s="72"/>
      <c r="DDV176" s="72"/>
      <c r="DDW176" s="72"/>
      <c r="DDX176" s="72"/>
      <c r="DDY176" s="72"/>
      <c r="DDZ176" s="72"/>
      <c r="DEA176" s="72"/>
      <c r="DEB176" s="72"/>
      <c r="DEC176" s="72"/>
      <c r="DED176" s="72"/>
      <c r="DEE176" s="72"/>
      <c r="DEF176" s="72"/>
      <c r="DEG176" s="72"/>
      <c r="DEH176" s="72"/>
      <c r="DEI176" s="72"/>
      <c r="DEJ176" s="72"/>
      <c r="DEK176" s="72"/>
      <c r="DEL176" s="72"/>
      <c r="DEM176" s="72"/>
      <c r="DEN176" s="72"/>
      <c r="DEO176" s="72"/>
      <c r="DEP176" s="72"/>
      <c r="DEQ176" s="72"/>
      <c r="DER176" s="72"/>
      <c r="DES176" s="72"/>
      <c r="DET176" s="72"/>
      <c r="DEU176" s="72"/>
      <c r="DEV176" s="72"/>
      <c r="DEW176" s="72"/>
      <c r="DEX176" s="72"/>
      <c r="DEY176" s="72"/>
      <c r="DEZ176" s="72"/>
      <c r="DFA176" s="72"/>
      <c r="DFB176" s="72"/>
      <c r="DFC176" s="72"/>
      <c r="DFD176" s="72"/>
      <c r="DFE176" s="72"/>
      <c r="DFF176" s="72"/>
      <c r="DFG176" s="72"/>
      <c r="DFH176" s="72"/>
      <c r="DFI176" s="72"/>
      <c r="DFJ176" s="72"/>
      <c r="DFK176" s="72"/>
      <c r="DFL176" s="72"/>
      <c r="DFM176" s="72"/>
      <c r="DFN176" s="72"/>
      <c r="DFO176" s="72"/>
      <c r="DFP176" s="72"/>
      <c r="DFQ176" s="72"/>
      <c r="DFR176" s="72"/>
      <c r="DFS176" s="72"/>
      <c r="DFT176" s="72"/>
      <c r="DFU176" s="72"/>
      <c r="DFV176" s="72"/>
      <c r="DFW176" s="72"/>
      <c r="DFX176" s="72"/>
      <c r="DFY176" s="72"/>
      <c r="DFZ176" s="72"/>
      <c r="DGA176" s="72"/>
      <c r="DGB176" s="72"/>
      <c r="DGC176" s="72"/>
      <c r="DGD176" s="72"/>
      <c r="DGE176" s="72"/>
      <c r="DGF176" s="72"/>
      <c r="DGG176" s="72"/>
      <c r="DGH176" s="72"/>
      <c r="DGI176" s="72"/>
      <c r="DGJ176" s="72"/>
      <c r="DGK176" s="72"/>
      <c r="DGL176" s="72"/>
      <c r="DGM176" s="72"/>
      <c r="DGN176" s="72"/>
      <c r="DGO176" s="72"/>
      <c r="DGP176" s="72"/>
      <c r="DGQ176" s="72"/>
      <c r="DGR176" s="72"/>
      <c r="DGS176" s="72"/>
      <c r="DGT176" s="72"/>
      <c r="DGU176" s="72"/>
      <c r="DGV176" s="72"/>
      <c r="DGW176" s="72"/>
      <c r="DGX176" s="72"/>
      <c r="DGY176" s="72"/>
      <c r="DGZ176" s="72"/>
      <c r="DHA176" s="72"/>
      <c r="DHB176" s="72"/>
      <c r="DHC176" s="72"/>
      <c r="DHD176" s="72"/>
      <c r="DHE176" s="72"/>
      <c r="DHF176" s="72"/>
      <c r="DHG176" s="72"/>
      <c r="DHH176" s="72"/>
      <c r="DHI176" s="72"/>
      <c r="DHJ176" s="72"/>
      <c r="DHK176" s="72"/>
      <c r="DHL176" s="72"/>
      <c r="DHM176" s="72"/>
      <c r="DHN176" s="72"/>
      <c r="DHO176" s="72"/>
      <c r="DHP176" s="72"/>
      <c r="DHQ176" s="72"/>
      <c r="DHR176" s="72"/>
      <c r="DHS176" s="72"/>
      <c r="DHT176" s="72"/>
      <c r="DHU176" s="72"/>
      <c r="DHV176" s="72"/>
      <c r="DHW176" s="72"/>
      <c r="DHX176" s="72"/>
      <c r="DHY176" s="72"/>
      <c r="DHZ176" s="72"/>
      <c r="DIA176" s="72"/>
      <c r="DIB176" s="72"/>
      <c r="DIC176" s="72"/>
      <c r="DID176" s="72"/>
      <c r="DIE176" s="72"/>
      <c r="DIF176" s="72"/>
      <c r="DIG176" s="72"/>
      <c r="DIH176" s="72"/>
      <c r="DII176" s="72"/>
      <c r="DIJ176" s="72"/>
      <c r="DIK176" s="72"/>
      <c r="DIL176" s="72"/>
      <c r="DIM176" s="72"/>
      <c r="DIN176" s="72"/>
      <c r="DIO176" s="72"/>
      <c r="DIP176" s="72"/>
      <c r="DIQ176" s="72"/>
      <c r="DIR176" s="72"/>
      <c r="DIS176" s="72"/>
      <c r="DIT176" s="72"/>
      <c r="DIU176" s="72"/>
      <c r="DIV176" s="72"/>
      <c r="DIW176" s="72"/>
      <c r="DIX176" s="72"/>
      <c r="DIY176" s="72"/>
      <c r="DIZ176" s="72"/>
      <c r="DJA176" s="72"/>
      <c r="DJB176" s="72"/>
      <c r="DJC176" s="72"/>
      <c r="DJD176" s="72"/>
      <c r="DJE176" s="72"/>
      <c r="DJF176" s="72"/>
      <c r="DJG176" s="72"/>
      <c r="DJH176" s="72"/>
      <c r="DJI176" s="72"/>
      <c r="DJJ176" s="72"/>
      <c r="DJK176" s="72"/>
      <c r="DJL176" s="72"/>
      <c r="DJM176" s="72"/>
      <c r="DJN176" s="72"/>
      <c r="DJO176" s="72"/>
      <c r="DJP176" s="72"/>
      <c r="DJQ176" s="72"/>
      <c r="DJR176" s="72"/>
      <c r="DJS176" s="72"/>
      <c r="DJT176" s="72"/>
      <c r="DJU176" s="72"/>
      <c r="DJV176" s="72"/>
      <c r="DJW176" s="72"/>
      <c r="DJX176" s="72"/>
      <c r="DJY176" s="72"/>
      <c r="DJZ176" s="72"/>
      <c r="DKA176" s="72"/>
      <c r="DKB176" s="72"/>
      <c r="DKC176" s="72"/>
      <c r="DKD176" s="72"/>
      <c r="DKE176" s="72"/>
      <c r="DKF176" s="72"/>
      <c r="DKG176" s="72"/>
      <c r="DKH176" s="72"/>
      <c r="DKI176" s="72"/>
      <c r="DKJ176" s="72"/>
      <c r="DKK176" s="72"/>
      <c r="DKL176" s="72"/>
      <c r="DKM176" s="72"/>
      <c r="DKN176" s="72"/>
      <c r="DKO176" s="72"/>
      <c r="DKP176" s="72"/>
      <c r="DKQ176" s="72"/>
      <c r="DKR176" s="72"/>
      <c r="DKS176" s="72"/>
      <c r="DKT176" s="72"/>
      <c r="DKU176" s="72"/>
      <c r="DKV176" s="72"/>
      <c r="DKW176" s="72"/>
      <c r="DKX176" s="72"/>
      <c r="DKY176" s="72"/>
      <c r="DKZ176" s="72"/>
      <c r="DLA176" s="72"/>
      <c r="DLB176" s="72"/>
      <c r="DLC176" s="72"/>
      <c r="DLD176" s="72"/>
      <c r="DLE176" s="72"/>
      <c r="DLF176" s="72"/>
      <c r="DLG176" s="72"/>
      <c r="DLH176" s="72"/>
      <c r="DLI176" s="72"/>
      <c r="DLJ176" s="72"/>
      <c r="DLK176" s="72"/>
      <c r="DLL176" s="72"/>
      <c r="DLM176" s="72"/>
      <c r="DLN176" s="72"/>
      <c r="DLO176" s="72"/>
      <c r="DLP176" s="72"/>
      <c r="DLQ176" s="72"/>
      <c r="DLR176" s="72"/>
      <c r="DLS176" s="72"/>
      <c r="DLT176" s="72"/>
      <c r="DLU176" s="72"/>
      <c r="DLV176" s="72"/>
      <c r="DLW176" s="72"/>
      <c r="DLX176" s="72"/>
      <c r="DLY176" s="72"/>
      <c r="DLZ176" s="72"/>
      <c r="DMA176" s="72"/>
      <c r="DMB176" s="72"/>
      <c r="DMC176" s="72"/>
      <c r="DMD176" s="72"/>
      <c r="DME176" s="72"/>
      <c r="DMF176" s="72"/>
      <c r="DMG176" s="72"/>
      <c r="DMH176" s="72"/>
      <c r="DMI176" s="72"/>
      <c r="DMJ176" s="72"/>
      <c r="DMK176" s="72"/>
      <c r="DML176" s="72"/>
      <c r="DMM176" s="72"/>
      <c r="DMN176" s="72"/>
      <c r="DMO176" s="72"/>
      <c r="DMP176" s="72"/>
      <c r="DMQ176" s="72"/>
      <c r="DMR176" s="72"/>
      <c r="DMS176" s="72"/>
      <c r="DMT176" s="72"/>
      <c r="DMU176" s="72"/>
      <c r="DMV176" s="72"/>
      <c r="DMW176" s="72"/>
      <c r="DMX176" s="72"/>
      <c r="DMY176" s="72"/>
      <c r="DMZ176" s="72"/>
      <c r="DNA176" s="72"/>
      <c r="DNB176" s="72"/>
      <c r="DNC176" s="72"/>
      <c r="DND176" s="72"/>
      <c r="DNE176" s="72"/>
      <c r="DNF176" s="72"/>
      <c r="DNG176" s="72"/>
      <c r="DNH176" s="72"/>
      <c r="DNI176" s="72"/>
      <c r="DNJ176" s="72"/>
      <c r="DNK176" s="72"/>
      <c r="DNL176" s="72"/>
      <c r="DNM176" s="72"/>
      <c r="DNN176" s="72"/>
      <c r="DNO176" s="72"/>
      <c r="DNP176" s="72"/>
      <c r="DNQ176" s="72"/>
      <c r="DNR176" s="72"/>
      <c r="DNS176" s="72"/>
      <c r="DNT176" s="72"/>
      <c r="DNU176" s="72"/>
      <c r="DNV176" s="72"/>
      <c r="DNW176" s="72"/>
      <c r="DNX176" s="72"/>
      <c r="DNY176" s="72"/>
      <c r="DNZ176" s="72"/>
      <c r="DOA176" s="72"/>
      <c r="DOB176" s="72"/>
      <c r="DOC176" s="72"/>
      <c r="DOD176" s="72"/>
      <c r="DOE176" s="72"/>
      <c r="DOF176" s="72"/>
      <c r="DOG176" s="72"/>
      <c r="DOH176" s="72"/>
      <c r="DOI176" s="72"/>
      <c r="DOJ176" s="72"/>
      <c r="DOK176" s="72"/>
      <c r="DOL176" s="72"/>
      <c r="DOM176" s="72"/>
      <c r="DON176" s="72"/>
      <c r="DOO176" s="72"/>
      <c r="DOP176" s="72"/>
      <c r="DOQ176" s="72"/>
      <c r="DOR176" s="72"/>
      <c r="DOS176" s="72"/>
      <c r="DOT176" s="72"/>
      <c r="DOU176" s="72"/>
      <c r="DOV176" s="72"/>
      <c r="DOW176" s="72"/>
      <c r="DOX176" s="72"/>
      <c r="DOY176" s="72"/>
      <c r="DOZ176" s="72"/>
      <c r="DPA176" s="72"/>
      <c r="DPB176" s="72"/>
      <c r="DPC176" s="72"/>
      <c r="DPD176" s="72"/>
      <c r="DPE176" s="72"/>
      <c r="DPF176" s="72"/>
      <c r="DPG176" s="72"/>
      <c r="DPH176" s="72"/>
      <c r="DPI176" s="72"/>
      <c r="DPJ176" s="72"/>
      <c r="DPK176" s="72"/>
      <c r="DPL176" s="72"/>
      <c r="DPM176" s="72"/>
      <c r="DPN176" s="72"/>
      <c r="DPO176" s="72"/>
      <c r="DPP176" s="72"/>
      <c r="DPQ176" s="72"/>
      <c r="DPR176" s="72"/>
      <c r="DPS176" s="72"/>
      <c r="DPT176" s="72"/>
      <c r="DPU176" s="72"/>
      <c r="DPV176" s="72"/>
      <c r="DPW176" s="72"/>
      <c r="DPX176" s="72"/>
      <c r="DPY176" s="72"/>
      <c r="DPZ176" s="72"/>
      <c r="DQA176" s="72"/>
      <c r="DQB176" s="72"/>
      <c r="DQC176" s="72"/>
      <c r="DQD176" s="72"/>
      <c r="DQE176" s="72"/>
      <c r="DQF176" s="72"/>
      <c r="DQG176" s="72"/>
      <c r="DQH176" s="72"/>
      <c r="DQI176" s="72"/>
      <c r="DQJ176" s="72"/>
      <c r="DQK176" s="72"/>
      <c r="DQL176" s="72"/>
      <c r="DQM176" s="72"/>
      <c r="DQN176" s="72"/>
      <c r="DQO176" s="72"/>
      <c r="DQP176" s="72"/>
      <c r="DQQ176" s="72"/>
      <c r="DQR176" s="72"/>
      <c r="DQS176" s="72"/>
      <c r="DQT176" s="72"/>
      <c r="DQU176" s="72"/>
      <c r="DQV176" s="72"/>
      <c r="DQW176" s="72"/>
      <c r="DQX176" s="72"/>
      <c r="DQY176" s="72"/>
      <c r="DQZ176" s="72"/>
      <c r="DRA176" s="72"/>
      <c r="DRB176" s="72"/>
      <c r="DRC176" s="72"/>
      <c r="DRD176" s="72"/>
      <c r="DRE176" s="72"/>
      <c r="DRF176" s="72"/>
      <c r="DRG176" s="72"/>
      <c r="DRH176" s="72"/>
      <c r="DRI176" s="72"/>
      <c r="DRJ176" s="72"/>
      <c r="DRK176" s="72"/>
      <c r="DRL176" s="72"/>
      <c r="DRM176" s="72"/>
      <c r="DRN176" s="72"/>
      <c r="DRO176" s="72"/>
      <c r="DRP176" s="72"/>
      <c r="DRQ176" s="72"/>
      <c r="DRR176" s="72"/>
      <c r="DRS176" s="72"/>
      <c r="DRT176" s="72"/>
      <c r="DRU176" s="72"/>
      <c r="DRV176" s="72"/>
      <c r="DRW176" s="72"/>
      <c r="DRX176" s="72"/>
      <c r="DRY176" s="72"/>
      <c r="DRZ176" s="72"/>
      <c r="DSA176" s="72"/>
      <c r="DSB176" s="72"/>
      <c r="DSC176" s="72"/>
      <c r="DSD176" s="72"/>
      <c r="DSE176" s="72"/>
      <c r="DSF176" s="72"/>
      <c r="DSG176" s="72"/>
      <c r="DSH176" s="72"/>
      <c r="DSI176" s="72"/>
      <c r="DSJ176" s="72"/>
      <c r="DSK176" s="72"/>
      <c r="DSL176" s="72"/>
      <c r="DSM176" s="72"/>
      <c r="DSN176" s="72"/>
      <c r="DSO176" s="72"/>
      <c r="DSP176" s="72"/>
      <c r="DSQ176" s="72"/>
      <c r="DSR176" s="72"/>
      <c r="DSS176" s="72"/>
      <c r="DST176" s="72"/>
      <c r="DSU176" s="72"/>
      <c r="DSV176" s="72"/>
      <c r="DSW176" s="72"/>
      <c r="DSX176" s="72"/>
      <c r="DSY176" s="72"/>
      <c r="DSZ176" s="72"/>
      <c r="DTA176" s="72"/>
      <c r="DTB176" s="72"/>
      <c r="DTC176" s="72"/>
      <c r="DTD176" s="72"/>
      <c r="DTE176" s="72"/>
      <c r="DTF176" s="72"/>
      <c r="DTG176" s="72"/>
      <c r="DTH176" s="72"/>
      <c r="DTI176" s="72"/>
      <c r="DTJ176" s="72"/>
      <c r="DTK176" s="72"/>
      <c r="DTL176" s="72"/>
      <c r="DTM176" s="72"/>
      <c r="DTN176" s="72"/>
      <c r="DTO176" s="72"/>
      <c r="DTP176" s="72"/>
      <c r="DTQ176" s="72"/>
      <c r="DTR176" s="72"/>
      <c r="DTS176" s="72"/>
      <c r="DTT176" s="72"/>
      <c r="DTU176" s="72"/>
      <c r="DTV176" s="72"/>
      <c r="DTW176" s="72"/>
      <c r="DTX176" s="72"/>
      <c r="DTY176" s="72"/>
      <c r="DTZ176" s="72"/>
      <c r="DUA176" s="72"/>
      <c r="DUB176" s="72"/>
      <c r="DUC176" s="72"/>
      <c r="DUD176" s="72"/>
      <c r="DUE176" s="72"/>
      <c r="DUF176" s="72"/>
      <c r="DUG176" s="72"/>
      <c r="DUH176" s="72"/>
      <c r="DUI176" s="72"/>
      <c r="DUJ176" s="72"/>
      <c r="DUK176" s="72"/>
      <c r="DUL176" s="72"/>
      <c r="DUM176" s="72"/>
      <c r="DUN176" s="72"/>
      <c r="DUO176" s="72"/>
      <c r="DUP176" s="72"/>
      <c r="DUQ176" s="72"/>
      <c r="DUR176" s="72"/>
      <c r="DUS176" s="72"/>
      <c r="DUT176" s="72"/>
      <c r="DUU176" s="72"/>
      <c r="DUV176" s="72"/>
      <c r="DUW176" s="72"/>
      <c r="DUX176" s="72"/>
      <c r="DUY176" s="72"/>
      <c r="DUZ176" s="72"/>
      <c r="DVA176" s="72"/>
      <c r="DVB176" s="72"/>
      <c r="DVC176" s="72"/>
      <c r="DVD176" s="72"/>
      <c r="DVE176" s="72"/>
      <c r="DVF176" s="72"/>
      <c r="DVG176" s="72"/>
      <c r="DVH176" s="72"/>
      <c r="DVI176" s="72"/>
      <c r="DVJ176" s="72"/>
      <c r="DVK176" s="72"/>
      <c r="DVL176" s="72"/>
      <c r="DVM176" s="72"/>
      <c r="DVN176" s="72"/>
      <c r="DVO176" s="72"/>
      <c r="DVP176" s="72"/>
      <c r="DVQ176" s="72"/>
      <c r="DVR176" s="72"/>
      <c r="DVS176" s="72"/>
      <c r="DVT176" s="72"/>
      <c r="DVU176" s="72"/>
      <c r="DVV176" s="72"/>
      <c r="DVW176" s="72"/>
      <c r="DVX176" s="72"/>
      <c r="DVY176" s="72"/>
      <c r="DVZ176" s="72"/>
      <c r="DWA176" s="72"/>
      <c r="DWB176" s="72"/>
      <c r="DWC176" s="72"/>
      <c r="DWD176" s="72"/>
      <c r="DWE176" s="72"/>
      <c r="DWF176" s="72"/>
      <c r="DWG176" s="72"/>
      <c r="DWH176" s="72"/>
      <c r="DWI176" s="72"/>
      <c r="DWJ176" s="72"/>
      <c r="DWK176" s="72"/>
      <c r="DWL176" s="72"/>
      <c r="DWM176" s="72"/>
      <c r="DWN176" s="72"/>
      <c r="DWO176" s="72"/>
      <c r="DWP176" s="72"/>
      <c r="DWQ176" s="72"/>
      <c r="DWR176" s="72"/>
      <c r="DWS176" s="72"/>
      <c r="DWT176" s="72"/>
      <c r="DWU176" s="72"/>
      <c r="DWV176" s="72"/>
      <c r="DWW176" s="72"/>
      <c r="DWX176" s="72"/>
      <c r="DWY176" s="72"/>
      <c r="DWZ176" s="72"/>
      <c r="DXA176" s="72"/>
      <c r="DXB176" s="72"/>
      <c r="DXC176" s="72"/>
      <c r="DXD176" s="72"/>
      <c r="DXE176" s="72"/>
      <c r="DXF176" s="72"/>
      <c r="DXG176" s="72"/>
      <c r="DXH176" s="72"/>
      <c r="DXI176" s="72"/>
      <c r="DXJ176" s="72"/>
      <c r="DXK176" s="72"/>
      <c r="DXL176" s="72"/>
      <c r="DXM176" s="72"/>
      <c r="DXN176" s="72"/>
      <c r="DXO176" s="72"/>
      <c r="DXP176" s="72"/>
      <c r="DXQ176" s="72"/>
      <c r="DXR176" s="72"/>
      <c r="DXS176" s="72"/>
      <c r="DXT176" s="72"/>
      <c r="DXU176" s="72"/>
      <c r="DXV176" s="72"/>
      <c r="DXW176" s="72"/>
      <c r="DXX176" s="72"/>
      <c r="DXY176" s="72"/>
      <c r="DXZ176" s="72"/>
      <c r="DYA176" s="72"/>
      <c r="DYB176" s="72"/>
      <c r="DYC176" s="72"/>
      <c r="DYD176" s="72"/>
      <c r="DYE176" s="72"/>
      <c r="DYF176" s="72"/>
      <c r="DYG176" s="72"/>
      <c r="DYH176" s="72"/>
      <c r="DYI176" s="72"/>
      <c r="DYJ176" s="72"/>
      <c r="DYK176" s="72"/>
      <c r="DYL176" s="72"/>
      <c r="DYM176" s="72"/>
      <c r="DYN176" s="72"/>
      <c r="DYO176" s="72"/>
      <c r="DYP176" s="72"/>
      <c r="DYQ176" s="72"/>
      <c r="DYR176" s="72"/>
      <c r="DYS176" s="72"/>
      <c r="DYT176" s="72"/>
      <c r="DYU176" s="72"/>
      <c r="DYV176" s="72"/>
      <c r="DYW176" s="72"/>
      <c r="DYX176" s="72"/>
      <c r="DYY176" s="72"/>
      <c r="DYZ176" s="72"/>
      <c r="DZA176" s="72"/>
      <c r="DZB176" s="72"/>
      <c r="DZC176" s="72"/>
      <c r="DZD176" s="72"/>
      <c r="DZE176" s="72"/>
      <c r="DZF176" s="72"/>
      <c r="DZG176" s="72"/>
      <c r="DZH176" s="72"/>
      <c r="DZI176" s="72"/>
      <c r="DZJ176" s="72"/>
      <c r="DZK176" s="72"/>
      <c r="DZL176" s="72"/>
      <c r="DZM176" s="72"/>
      <c r="DZN176" s="72"/>
      <c r="DZO176" s="72"/>
      <c r="DZP176" s="72"/>
      <c r="DZQ176" s="72"/>
      <c r="DZR176" s="72"/>
      <c r="DZS176" s="72"/>
      <c r="DZT176" s="72"/>
      <c r="DZU176" s="72"/>
      <c r="DZV176" s="72"/>
      <c r="DZW176" s="72"/>
      <c r="DZX176" s="72"/>
      <c r="DZY176" s="72"/>
      <c r="DZZ176" s="72"/>
      <c r="EAA176" s="72"/>
      <c r="EAB176" s="72"/>
      <c r="EAC176" s="72"/>
      <c r="EAD176" s="72"/>
      <c r="EAE176" s="72"/>
      <c r="EAF176" s="72"/>
      <c r="EAG176" s="72"/>
      <c r="EAH176" s="72"/>
      <c r="EAI176" s="72"/>
      <c r="EAJ176" s="72"/>
      <c r="EAK176" s="72"/>
      <c r="EAL176" s="72"/>
      <c r="EAM176" s="72"/>
      <c r="EAN176" s="72"/>
      <c r="EAO176" s="72"/>
      <c r="EAP176" s="72"/>
      <c r="EAQ176" s="72"/>
      <c r="EAR176" s="72"/>
      <c r="EAS176" s="72"/>
      <c r="EAT176" s="72"/>
      <c r="EAU176" s="72"/>
      <c r="EAV176" s="72"/>
      <c r="EAW176" s="72"/>
      <c r="EAX176" s="72"/>
      <c r="EAY176" s="72"/>
      <c r="EAZ176" s="72"/>
      <c r="EBA176" s="72"/>
      <c r="EBB176" s="72"/>
      <c r="EBC176" s="72"/>
      <c r="EBD176" s="72"/>
      <c r="EBE176" s="72"/>
      <c r="EBF176" s="72"/>
      <c r="EBG176" s="72"/>
      <c r="EBH176" s="72"/>
      <c r="EBI176" s="72"/>
      <c r="EBJ176" s="72"/>
      <c r="EBK176" s="72"/>
      <c r="EBL176" s="72"/>
      <c r="EBM176" s="72"/>
      <c r="EBN176" s="72"/>
      <c r="EBO176" s="72"/>
      <c r="EBP176" s="72"/>
      <c r="EBQ176" s="72"/>
      <c r="EBR176" s="72"/>
      <c r="EBS176" s="72"/>
      <c r="EBT176" s="72"/>
      <c r="EBU176" s="72"/>
      <c r="EBV176" s="72"/>
      <c r="EBW176" s="72"/>
      <c r="EBX176" s="72"/>
      <c r="EBY176" s="72"/>
      <c r="EBZ176" s="72"/>
      <c r="ECA176" s="72"/>
      <c r="ECB176" s="72"/>
      <c r="ECC176" s="72"/>
      <c r="ECD176" s="72"/>
      <c r="ECE176" s="72"/>
      <c r="ECF176" s="72"/>
      <c r="ECG176" s="72"/>
      <c r="ECH176" s="72"/>
      <c r="ECI176" s="72"/>
      <c r="ECJ176" s="72"/>
      <c r="ECK176" s="72"/>
      <c r="ECL176" s="72"/>
      <c r="ECM176" s="72"/>
      <c r="ECN176" s="72"/>
      <c r="ECO176" s="72"/>
      <c r="ECP176" s="72"/>
      <c r="ECQ176" s="72"/>
      <c r="ECR176" s="72"/>
      <c r="ECS176" s="72"/>
      <c r="ECT176" s="72"/>
      <c r="ECU176" s="72"/>
      <c r="ECV176" s="72"/>
      <c r="ECW176" s="72"/>
      <c r="ECX176" s="72"/>
      <c r="ECY176" s="72"/>
      <c r="ECZ176" s="72"/>
      <c r="EDA176" s="72"/>
      <c r="EDB176" s="72"/>
      <c r="EDC176" s="72"/>
      <c r="EDD176" s="72"/>
      <c r="EDE176" s="72"/>
      <c r="EDF176" s="72"/>
      <c r="EDG176" s="72"/>
      <c r="EDH176" s="72"/>
      <c r="EDI176" s="72"/>
      <c r="EDJ176" s="72"/>
      <c r="EDK176" s="72"/>
      <c r="EDL176" s="72"/>
      <c r="EDM176" s="72"/>
      <c r="EDN176" s="72"/>
      <c r="EDO176" s="72"/>
      <c r="EDP176" s="72"/>
      <c r="EDQ176" s="72"/>
      <c r="EDR176" s="72"/>
      <c r="EDS176" s="72"/>
      <c r="EDT176" s="72"/>
      <c r="EDU176" s="72"/>
      <c r="EDV176" s="72"/>
      <c r="EDW176" s="72"/>
      <c r="EDX176" s="72"/>
      <c r="EDY176" s="72"/>
      <c r="EDZ176" s="72"/>
      <c r="EEA176" s="72"/>
      <c r="EEB176" s="72"/>
      <c r="EEC176" s="72"/>
      <c r="EED176" s="72"/>
      <c r="EEE176" s="72"/>
      <c r="EEF176" s="72"/>
      <c r="EEG176" s="72"/>
      <c r="EEH176" s="72"/>
      <c r="EEI176" s="72"/>
      <c r="EEJ176" s="72"/>
      <c r="EEK176" s="72"/>
      <c r="EEL176" s="72"/>
      <c r="EEM176" s="72"/>
      <c r="EEN176" s="72"/>
      <c r="EEO176" s="72"/>
      <c r="EEP176" s="72"/>
      <c r="EEQ176" s="72"/>
      <c r="EER176" s="72"/>
      <c r="EES176" s="72"/>
      <c r="EET176" s="72"/>
      <c r="EEU176" s="72"/>
      <c r="EEV176" s="72"/>
      <c r="EEW176" s="72"/>
      <c r="EEX176" s="72"/>
      <c r="EEY176" s="72"/>
      <c r="EEZ176" s="72"/>
      <c r="EFA176" s="72"/>
      <c r="EFB176" s="72"/>
      <c r="EFC176" s="72"/>
      <c r="EFD176" s="72"/>
      <c r="EFE176" s="72"/>
      <c r="EFF176" s="72"/>
      <c r="EFG176" s="72"/>
      <c r="EFH176" s="72"/>
      <c r="EFI176" s="72"/>
      <c r="EFJ176" s="72"/>
      <c r="EFK176" s="72"/>
      <c r="EFL176" s="72"/>
      <c r="EFM176" s="72"/>
      <c r="EFN176" s="72"/>
      <c r="EFO176" s="72"/>
      <c r="EFP176" s="72"/>
      <c r="EFQ176" s="72"/>
      <c r="EFR176" s="72"/>
      <c r="EFS176" s="72"/>
      <c r="EFT176" s="72"/>
      <c r="EFU176" s="72"/>
      <c r="EFV176" s="72"/>
      <c r="EFW176" s="72"/>
      <c r="EFX176" s="72"/>
      <c r="EFY176" s="72"/>
      <c r="EFZ176" s="72"/>
      <c r="EGA176" s="72"/>
      <c r="EGB176" s="72"/>
      <c r="EGC176" s="72"/>
      <c r="EGD176" s="72"/>
      <c r="EGE176" s="72"/>
      <c r="EGF176" s="72"/>
      <c r="EGG176" s="72"/>
      <c r="EGH176" s="72"/>
      <c r="EGI176" s="72"/>
      <c r="EGJ176" s="72"/>
      <c r="EGK176" s="72"/>
      <c r="EGL176" s="72"/>
      <c r="EGM176" s="72"/>
      <c r="EGN176" s="72"/>
      <c r="EGO176" s="72"/>
      <c r="EGP176" s="72"/>
      <c r="EGQ176" s="72"/>
      <c r="EGR176" s="72"/>
      <c r="EGS176" s="72"/>
      <c r="EGT176" s="72"/>
      <c r="EGU176" s="72"/>
      <c r="EGV176" s="72"/>
      <c r="EGW176" s="72"/>
      <c r="EGX176" s="72"/>
      <c r="EGY176" s="72"/>
      <c r="EGZ176" s="72"/>
      <c r="EHA176" s="72"/>
      <c r="EHB176" s="72"/>
      <c r="EHC176" s="72"/>
      <c r="EHD176" s="72"/>
      <c r="EHE176" s="72"/>
      <c r="EHF176" s="72"/>
      <c r="EHG176" s="72"/>
      <c r="EHH176" s="72"/>
      <c r="EHI176" s="72"/>
      <c r="EHJ176" s="72"/>
      <c r="EHK176" s="72"/>
      <c r="EHL176" s="72"/>
      <c r="EHM176" s="72"/>
      <c r="EHN176" s="72"/>
      <c r="EHO176" s="72"/>
      <c r="EHP176" s="72"/>
      <c r="EHQ176" s="72"/>
      <c r="EHR176" s="72"/>
      <c r="EHS176" s="72"/>
      <c r="EHT176" s="72"/>
      <c r="EHU176" s="72"/>
      <c r="EHV176" s="72"/>
      <c r="EHW176" s="72"/>
      <c r="EHX176" s="72"/>
      <c r="EHY176" s="72"/>
      <c r="EHZ176" s="72"/>
      <c r="EIA176" s="72"/>
      <c r="EIB176" s="72"/>
      <c r="EIC176" s="72"/>
      <c r="EID176" s="72"/>
      <c r="EIE176" s="72"/>
      <c r="EIF176" s="72"/>
      <c r="EIG176" s="72"/>
      <c r="EIH176" s="72"/>
      <c r="EII176" s="72"/>
      <c r="EIJ176" s="72"/>
      <c r="EIK176" s="72"/>
      <c r="EIL176" s="72"/>
      <c r="EIM176" s="72"/>
      <c r="EIN176" s="72"/>
      <c r="EIO176" s="72"/>
      <c r="EIP176" s="72"/>
      <c r="EIQ176" s="72"/>
      <c r="EIR176" s="72"/>
      <c r="EIS176" s="72"/>
      <c r="EIT176" s="72"/>
      <c r="EIU176" s="72"/>
      <c r="EIV176" s="72"/>
      <c r="EIW176" s="72"/>
      <c r="EIX176" s="72"/>
      <c r="EIY176" s="72"/>
      <c r="EIZ176" s="72"/>
      <c r="EJA176" s="72"/>
      <c r="EJB176" s="72"/>
      <c r="EJC176" s="72"/>
      <c r="EJD176" s="72"/>
      <c r="EJE176" s="72"/>
      <c r="EJF176" s="72"/>
      <c r="EJG176" s="72"/>
      <c r="EJH176" s="72"/>
      <c r="EJI176" s="72"/>
      <c r="EJJ176" s="72"/>
      <c r="EJK176" s="72"/>
      <c r="EJL176" s="72"/>
      <c r="EJM176" s="72"/>
      <c r="EJN176" s="72"/>
      <c r="EJO176" s="72"/>
      <c r="EJP176" s="72"/>
      <c r="EJQ176" s="72"/>
      <c r="EJR176" s="72"/>
      <c r="EJS176" s="72"/>
      <c r="EJT176" s="72"/>
      <c r="EJU176" s="72"/>
      <c r="EJV176" s="72"/>
      <c r="EJW176" s="72"/>
      <c r="EJX176" s="72"/>
      <c r="EJY176" s="72"/>
      <c r="EJZ176" s="72"/>
      <c r="EKA176" s="72"/>
      <c r="EKB176" s="72"/>
      <c r="EKC176" s="72"/>
      <c r="EKD176" s="72"/>
      <c r="EKE176" s="72"/>
      <c r="EKF176" s="72"/>
      <c r="EKG176" s="72"/>
      <c r="EKH176" s="72"/>
      <c r="EKI176" s="72"/>
      <c r="EKJ176" s="72"/>
      <c r="EKK176" s="72"/>
      <c r="EKL176" s="72"/>
      <c r="EKM176" s="72"/>
      <c r="EKN176" s="72"/>
      <c r="EKO176" s="72"/>
      <c r="EKP176" s="72"/>
      <c r="EKQ176" s="72"/>
      <c r="EKR176" s="72"/>
      <c r="EKS176" s="72"/>
      <c r="EKT176" s="72"/>
      <c r="EKU176" s="72"/>
      <c r="EKV176" s="72"/>
      <c r="EKW176" s="72"/>
      <c r="EKX176" s="72"/>
      <c r="EKY176" s="72"/>
      <c r="EKZ176" s="72"/>
      <c r="ELA176" s="72"/>
      <c r="ELB176" s="72"/>
      <c r="ELC176" s="72"/>
      <c r="ELD176" s="72"/>
      <c r="ELE176" s="72"/>
      <c r="ELF176" s="72"/>
      <c r="ELG176" s="72"/>
      <c r="ELH176" s="72"/>
      <c r="ELI176" s="72"/>
      <c r="ELJ176" s="72"/>
      <c r="ELK176" s="72"/>
      <c r="ELL176" s="72"/>
      <c r="ELM176" s="72"/>
      <c r="ELN176" s="72"/>
      <c r="ELO176" s="72"/>
      <c r="ELP176" s="72"/>
      <c r="ELQ176" s="72"/>
      <c r="ELR176" s="72"/>
      <c r="ELS176" s="72"/>
      <c r="ELT176" s="72"/>
      <c r="ELU176" s="72"/>
      <c r="ELV176" s="72"/>
      <c r="ELW176" s="72"/>
      <c r="ELX176" s="72"/>
      <c r="ELY176" s="72"/>
      <c r="ELZ176" s="72"/>
      <c r="EMA176" s="72"/>
      <c r="EMB176" s="72"/>
      <c r="EMC176" s="72"/>
      <c r="EMD176" s="72"/>
      <c r="EME176" s="72"/>
      <c r="EMF176" s="72"/>
      <c r="EMG176" s="72"/>
      <c r="EMH176" s="72"/>
      <c r="EMI176" s="72"/>
      <c r="EMJ176" s="72"/>
      <c r="EMK176" s="72"/>
      <c r="EML176" s="72"/>
      <c r="EMM176" s="72"/>
      <c r="EMN176" s="72"/>
      <c r="EMO176" s="72"/>
      <c r="EMP176" s="72"/>
      <c r="EMQ176" s="72"/>
      <c r="EMR176" s="72"/>
      <c r="EMS176" s="72"/>
      <c r="EMT176" s="72"/>
      <c r="EMU176" s="72"/>
      <c r="EMV176" s="72"/>
      <c r="EMW176" s="72"/>
      <c r="EMX176" s="72"/>
      <c r="EMY176" s="72"/>
      <c r="EMZ176" s="72"/>
      <c r="ENA176" s="72"/>
      <c r="ENB176" s="72"/>
      <c r="ENC176" s="72"/>
      <c r="END176" s="72"/>
      <c r="ENE176" s="72"/>
      <c r="ENF176" s="72"/>
      <c r="ENG176" s="72"/>
      <c r="ENH176" s="72"/>
      <c r="ENI176" s="72"/>
      <c r="ENJ176" s="72"/>
      <c r="ENK176" s="72"/>
      <c r="ENL176" s="72"/>
      <c r="ENM176" s="72"/>
      <c r="ENN176" s="72"/>
      <c r="ENO176" s="72"/>
      <c r="ENP176" s="72"/>
      <c r="ENQ176" s="72"/>
      <c r="ENR176" s="72"/>
      <c r="ENS176" s="72"/>
      <c r="ENT176" s="72"/>
      <c r="ENU176" s="72"/>
      <c r="ENV176" s="72"/>
      <c r="ENW176" s="72"/>
      <c r="ENX176" s="72"/>
      <c r="ENY176" s="72"/>
      <c r="ENZ176" s="72"/>
      <c r="EOA176" s="72"/>
      <c r="EOB176" s="72"/>
      <c r="EOC176" s="72"/>
      <c r="EOD176" s="72"/>
      <c r="EOE176" s="72"/>
      <c r="EOF176" s="72"/>
      <c r="EOG176" s="72"/>
      <c r="EOH176" s="72"/>
      <c r="EOI176" s="72"/>
      <c r="EOJ176" s="72"/>
      <c r="EOK176" s="72"/>
      <c r="EOL176" s="72"/>
      <c r="EOM176" s="72"/>
      <c r="EON176" s="72"/>
      <c r="EOO176" s="72"/>
      <c r="EOP176" s="72"/>
      <c r="EOQ176" s="72"/>
      <c r="EOR176" s="72"/>
      <c r="EOS176" s="72"/>
      <c r="EOT176" s="72"/>
      <c r="EOU176" s="72"/>
      <c r="EOV176" s="72"/>
      <c r="EOW176" s="72"/>
      <c r="EOX176" s="72"/>
      <c r="EOY176" s="72"/>
      <c r="EOZ176" s="72"/>
      <c r="EPA176" s="72"/>
      <c r="EPB176" s="72"/>
      <c r="EPC176" s="72"/>
      <c r="EPD176" s="72"/>
      <c r="EPE176" s="72"/>
      <c r="EPF176" s="72"/>
      <c r="EPG176" s="72"/>
      <c r="EPH176" s="72"/>
      <c r="EPI176" s="72"/>
      <c r="EPJ176" s="72"/>
      <c r="EPK176" s="72"/>
      <c r="EPL176" s="72"/>
      <c r="EPM176" s="72"/>
      <c r="EPN176" s="72"/>
      <c r="EPO176" s="72"/>
      <c r="EPP176" s="72"/>
      <c r="EPQ176" s="72"/>
      <c r="EPR176" s="72"/>
      <c r="EPS176" s="72"/>
      <c r="EPT176" s="72"/>
      <c r="EPU176" s="72"/>
      <c r="EPV176" s="72"/>
      <c r="EPW176" s="72"/>
      <c r="EPX176" s="72"/>
      <c r="EPY176" s="72"/>
      <c r="EPZ176" s="72"/>
      <c r="EQA176" s="72"/>
      <c r="EQB176" s="72"/>
      <c r="EQC176" s="72"/>
      <c r="EQD176" s="72"/>
      <c r="EQE176" s="72"/>
      <c r="EQF176" s="72"/>
      <c r="EQG176" s="72"/>
      <c r="EQH176" s="72"/>
      <c r="EQI176" s="72"/>
      <c r="EQJ176" s="72"/>
      <c r="EQK176" s="72"/>
      <c r="EQL176" s="72"/>
      <c r="EQM176" s="72"/>
      <c r="EQN176" s="72"/>
      <c r="EQO176" s="72"/>
      <c r="EQP176" s="72"/>
      <c r="EQQ176" s="72"/>
      <c r="EQR176" s="72"/>
      <c r="EQS176" s="72"/>
      <c r="EQT176" s="72"/>
      <c r="EQU176" s="72"/>
      <c r="EQV176" s="72"/>
      <c r="EQW176" s="72"/>
      <c r="EQX176" s="72"/>
      <c r="EQY176" s="72"/>
      <c r="EQZ176" s="72"/>
      <c r="ERA176" s="72"/>
      <c r="ERB176" s="72"/>
      <c r="ERC176" s="72"/>
      <c r="ERD176" s="72"/>
      <c r="ERE176" s="72"/>
      <c r="ERF176" s="72"/>
      <c r="ERG176" s="72"/>
      <c r="ERH176" s="72"/>
      <c r="ERI176" s="72"/>
      <c r="ERJ176" s="72"/>
      <c r="ERK176" s="72"/>
      <c r="ERL176" s="72"/>
      <c r="ERM176" s="72"/>
      <c r="ERN176" s="72"/>
      <c r="ERO176" s="72"/>
      <c r="ERP176" s="72"/>
      <c r="ERQ176" s="72"/>
      <c r="ERR176" s="72"/>
      <c r="ERS176" s="72"/>
      <c r="ERT176" s="72"/>
      <c r="ERU176" s="72"/>
      <c r="ERV176" s="72"/>
      <c r="ERW176" s="72"/>
      <c r="ERX176" s="72"/>
      <c r="ERY176" s="72"/>
      <c r="ERZ176" s="72"/>
      <c r="ESA176" s="72"/>
      <c r="ESB176" s="72"/>
      <c r="ESC176" s="72"/>
      <c r="ESD176" s="72"/>
      <c r="ESE176" s="72"/>
      <c r="ESF176" s="72"/>
      <c r="ESG176" s="72"/>
      <c r="ESH176" s="72"/>
      <c r="ESI176" s="72"/>
      <c r="ESJ176" s="72"/>
      <c r="ESK176" s="72"/>
      <c r="ESL176" s="72"/>
      <c r="ESM176" s="72"/>
      <c r="ESN176" s="72"/>
      <c r="ESO176" s="72"/>
      <c r="ESP176" s="72"/>
      <c r="ESQ176" s="72"/>
      <c r="ESR176" s="72"/>
      <c r="ESS176" s="72"/>
      <c r="EST176" s="72"/>
      <c r="ESU176" s="72"/>
      <c r="ESV176" s="72"/>
      <c r="ESW176" s="72"/>
      <c r="ESX176" s="72"/>
      <c r="ESY176" s="72"/>
      <c r="ESZ176" s="72"/>
      <c r="ETA176" s="72"/>
      <c r="ETB176" s="72"/>
      <c r="ETC176" s="72"/>
      <c r="ETD176" s="72"/>
      <c r="ETE176" s="72"/>
      <c r="ETF176" s="72"/>
      <c r="ETG176" s="72"/>
      <c r="ETH176" s="72"/>
      <c r="ETI176" s="72"/>
      <c r="ETJ176" s="72"/>
      <c r="ETK176" s="72"/>
      <c r="ETL176" s="72"/>
      <c r="ETM176" s="72"/>
      <c r="ETN176" s="72"/>
      <c r="ETO176" s="72"/>
      <c r="ETP176" s="72"/>
      <c r="ETQ176" s="72"/>
      <c r="ETR176" s="72"/>
      <c r="ETS176" s="72"/>
      <c r="ETT176" s="72"/>
      <c r="ETU176" s="72"/>
      <c r="ETV176" s="72"/>
      <c r="ETW176" s="72"/>
      <c r="ETX176" s="72"/>
      <c r="ETY176" s="72"/>
      <c r="ETZ176" s="72"/>
      <c r="EUA176" s="72"/>
      <c r="EUB176" s="72"/>
      <c r="EUC176" s="72"/>
      <c r="EUD176" s="72"/>
      <c r="EUE176" s="72"/>
      <c r="EUF176" s="72"/>
      <c r="EUG176" s="72"/>
      <c r="EUH176" s="72"/>
      <c r="EUI176" s="72"/>
      <c r="EUJ176" s="72"/>
      <c r="EUK176" s="72"/>
      <c r="EUL176" s="72"/>
      <c r="EUM176" s="72"/>
      <c r="EUN176" s="72"/>
      <c r="EUO176" s="72"/>
      <c r="EUP176" s="72"/>
      <c r="EUQ176" s="72"/>
      <c r="EUR176" s="72"/>
      <c r="EUS176" s="72"/>
      <c r="EUT176" s="72"/>
      <c r="EUU176" s="72"/>
      <c r="EUV176" s="72"/>
      <c r="EUW176" s="72"/>
      <c r="EUX176" s="72"/>
      <c r="EUY176" s="72"/>
      <c r="EUZ176" s="72"/>
      <c r="EVA176" s="72"/>
      <c r="EVB176" s="72"/>
      <c r="EVC176" s="72"/>
      <c r="EVD176" s="72"/>
      <c r="EVE176" s="72"/>
      <c r="EVF176" s="72"/>
      <c r="EVG176" s="72"/>
      <c r="EVH176" s="72"/>
      <c r="EVI176" s="72"/>
      <c r="EVJ176" s="72"/>
      <c r="EVK176" s="72"/>
      <c r="EVL176" s="72"/>
      <c r="EVM176" s="72"/>
      <c r="EVN176" s="72"/>
      <c r="EVO176" s="72"/>
      <c r="EVP176" s="72"/>
      <c r="EVQ176" s="72"/>
      <c r="EVR176" s="72"/>
      <c r="EVS176" s="72"/>
      <c r="EVT176" s="72"/>
      <c r="EVU176" s="72"/>
      <c r="EVV176" s="72"/>
      <c r="EVW176" s="72"/>
      <c r="EVX176" s="72"/>
      <c r="EVY176" s="72"/>
      <c r="EVZ176" s="72"/>
      <c r="EWA176" s="72"/>
      <c r="EWB176" s="72"/>
      <c r="EWC176" s="72"/>
      <c r="EWD176" s="72"/>
      <c r="EWE176" s="72"/>
      <c r="EWF176" s="72"/>
      <c r="EWG176" s="72"/>
      <c r="EWH176" s="72"/>
      <c r="EWI176" s="72"/>
      <c r="EWJ176" s="72"/>
      <c r="EWK176" s="72"/>
      <c r="EWL176" s="72"/>
      <c r="EWM176" s="72"/>
      <c r="EWN176" s="72"/>
      <c r="EWO176" s="72"/>
      <c r="EWP176" s="72"/>
      <c r="EWQ176" s="72"/>
      <c r="EWR176" s="72"/>
      <c r="EWS176" s="72"/>
      <c r="EWT176" s="72"/>
      <c r="EWU176" s="72"/>
      <c r="EWV176" s="72"/>
      <c r="EWW176" s="72"/>
      <c r="EWX176" s="72"/>
      <c r="EWY176" s="72"/>
      <c r="EWZ176" s="72"/>
      <c r="EXA176" s="72"/>
      <c r="EXB176" s="72"/>
      <c r="EXC176" s="72"/>
      <c r="EXD176" s="72"/>
      <c r="EXE176" s="72"/>
      <c r="EXF176" s="72"/>
      <c r="EXG176" s="72"/>
      <c r="EXH176" s="72"/>
      <c r="EXI176" s="72"/>
      <c r="EXJ176" s="72"/>
      <c r="EXK176" s="72"/>
      <c r="EXL176" s="72"/>
      <c r="EXM176" s="72"/>
      <c r="EXN176" s="72"/>
      <c r="EXO176" s="72"/>
      <c r="EXP176" s="72"/>
      <c r="EXQ176" s="72"/>
      <c r="EXR176" s="72"/>
      <c r="EXS176" s="72"/>
      <c r="EXT176" s="72"/>
      <c r="EXU176" s="72"/>
      <c r="EXV176" s="72"/>
      <c r="EXW176" s="72"/>
      <c r="EXX176" s="72"/>
      <c r="EXY176" s="72"/>
      <c r="EXZ176" s="72"/>
      <c r="EYA176" s="72"/>
      <c r="EYB176" s="72"/>
      <c r="EYC176" s="72"/>
      <c r="EYD176" s="72"/>
      <c r="EYE176" s="72"/>
      <c r="EYF176" s="72"/>
      <c r="EYG176" s="72"/>
      <c r="EYH176" s="72"/>
      <c r="EYI176" s="72"/>
      <c r="EYJ176" s="72"/>
      <c r="EYK176" s="72"/>
      <c r="EYL176" s="72"/>
      <c r="EYM176" s="72"/>
      <c r="EYN176" s="72"/>
      <c r="EYO176" s="72"/>
      <c r="EYP176" s="72"/>
      <c r="EYQ176" s="72"/>
      <c r="EYR176" s="72"/>
      <c r="EYS176" s="72"/>
      <c r="EYT176" s="72"/>
      <c r="EYU176" s="72"/>
      <c r="EYV176" s="72"/>
      <c r="EYW176" s="72"/>
      <c r="EYX176" s="72"/>
      <c r="EYY176" s="72"/>
      <c r="EYZ176" s="72"/>
      <c r="EZA176" s="72"/>
      <c r="EZB176" s="72"/>
      <c r="EZC176" s="72"/>
      <c r="EZD176" s="72"/>
      <c r="EZE176" s="72"/>
      <c r="EZF176" s="72"/>
      <c r="EZG176" s="72"/>
      <c r="EZH176" s="72"/>
      <c r="EZI176" s="72"/>
      <c r="EZJ176" s="72"/>
      <c r="EZK176" s="72"/>
      <c r="EZL176" s="72"/>
      <c r="EZM176" s="72"/>
      <c r="EZN176" s="72"/>
      <c r="EZO176" s="72"/>
      <c r="EZP176" s="72"/>
      <c r="EZQ176" s="72"/>
      <c r="EZR176" s="72"/>
      <c r="EZS176" s="72"/>
      <c r="EZT176" s="72"/>
      <c r="EZU176" s="72"/>
      <c r="EZV176" s="72"/>
      <c r="EZW176" s="72"/>
      <c r="EZX176" s="72"/>
      <c r="EZY176" s="72"/>
      <c r="EZZ176" s="72"/>
      <c r="FAA176" s="72"/>
      <c r="FAB176" s="72"/>
      <c r="FAC176" s="72"/>
      <c r="FAD176" s="72"/>
      <c r="FAE176" s="72"/>
      <c r="FAF176" s="72"/>
      <c r="FAG176" s="72"/>
      <c r="FAH176" s="72"/>
      <c r="FAI176" s="72"/>
      <c r="FAJ176" s="72"/>
      <c r="FAK176" s="72"/>
      <c r="FAL176" s="72"/>
      <c r="FAM176" s="72"/>
      <c r="FAN176" s="72"/>
      <c r="FAO176" s="72"/>
      <c r="FAP176" s="72"/>
      <c r="FAQ176" s="72"/>
      <c r="FAR176" s="72"/>
      <c r="FAS176" s="72"/>
      <c r="FAT176" s="72"/>
      <c r="FAU176" s="72"/>
      <c r="FAV176" s="72"/>
      <c r="FAW176" s="72"/>
      <c r="FAX176" s="72"/>
      <c r="FAY176" s="72"/>
      <c r="FAZ176" s="72"/>
      <c r="FBA176" s="72"/>
      <c r="FBB176" s="72"/>
      <c r="FBC176" s="72"/>
      <c r="FBD176" s="72"/>
      <c r="FBE176" s="72"/>
      <c r="FBF176" s="72"/>
      <c r="FBG176" s="72"/>
      <c r="FBH176" s="72"/>
      <c r="FBI176" s="72"/>
      <c r="FBJ176" s="72"/>
      <c r="FBK176" s="72"/>
      <c r="FBL176" s="72"/>
      <c r="FBM176" s="72"/>
      <c r="FBN176" s="72"/>
      <c r="FBO176" s="72"/>
      <c r="FBP176" s="72"/>
      <c r="FBQ176" s="72"/>
      <c r="FBR176" s="72"/>
      <c r="FBS176" s="72"/>
      <c r="FBT176" s="72"/>
      <c r="FBU176" s="72"/>
      <c r="FBV176" s="72"/>
      <c r="FBW176" s="72"/>
      <c r="FBX176" s="72"/>
      <c r="FBY176" s="72"/>
      <c r="FBZ176" s="72"/>
      <c r="FCA176" s="72"/>
      <c r="FCB176" s="72"/>
      <c r="FCC176" s="72"/>
      <c r="FCD176" s="72"/>
      <c r="FCE176" s="72"/>
      <c r="FCF176" s="72"/>
      <c r="FCG176" s="72"/>
      <c r="FCH176" s="72"/>
      <c r="FCI176" s="72"/>
      <c r="FCJ176" s="72"/>
      <c r="FCK176" s="72"/>
      <c r="FCL176" s="72"/>
      <c r="FCM176" s="72"/>
      <c r="FCN176" s="72"/>
      <c r="FCO176" s="72"/>
      <c r="FCP176" s="72"/>
      <c r="FCQ176" s="72"/>
      <c r="FCR176" s="72"/>
      <c r="FCS176" s="72"/>
      <c r="FCT176" s="72"/>
      <c r="FCU176" s="72"/>
      <c r="FCV176" s="72"/>
      <c r="FCW176" s="72"/>
      <c r="FCX176" s="72"/>
      <c r="FCY176" s="72"/>
      <c r="FCZ176" s="72"/>
      <c r="FDA176" s="72"/>
      <c r="FDB176" s="72"/>
      <c r="FDC176" s="72"/>
      <c r="FDD176" s="72"/>
      <c r="FDE176" s="72"/>
      <c r="FDF176" s="72"/>
      <c r="FDG176" s="72"/>
      <c r="FDH176" s="72"/>
      <c r="FDI176" s="72"/>
      <c r="FDJ176" s="72"/>
      <c r="FDK176" s="72"/>
      <c r="FDL176" s="72"/>
      <c r="FDM176" s="72"/>
      <c r="FDN176" s="72"/>
      <c r="FDO176" s="72"/>
      <c r="FDP176" s="72"/>
      <c r="FDQ176" s="72"/>
      <c r="FDR176" s="72"/>
      <c r="FDS176" s="72"/>
      <c r="FDT176" s="72"/>
      <c r="FDU176" s="72"/>
      <c r="FDV176" s="72"/>
      <c r="FDW176" s="72"/>
      <c r="FDX176" s="72"/>
      <c r="FDY176" s="72"/>
      <c r="FDZ176" s="72"/>
      <c r="FEA176" s="72"/>
      <c r="FEB176" s="72"/>
      <c r="FEC176" s="72"/>
      <c r="FED176" s="72"/>
      <c r="FEE176" s="72"/>
      <c r="FEF176" s="72"/>
      <c r="FEG176" s="72"/>
      <c r="FEH176" s="72"/>
      <c r="FEI176" s="72"/>
      <c r="FEJ176" s="72"/>
      <c r="FEK176" s="72"/>
      <c r="FEL176" s="72"/>
      <c r="FEM176" s="72"/>
      <c r="FEN176" s="72"/>
      <c r="FEO176" s="72"/>
      <c r="FEP176" s="72"/>
      <c r="FEQ176" s="72"/>
      <c r="FER176" s="72"/>
      <c r="FES176" s="72"/>
      <c r="FET176" s="72"/>
      <c r="FEU176" s="72"/>
      <c r="FEV176" s="72"/>
      <c r="FEW176" s="72"/>
      <c r="FEX176" s="72"/>
      <c r="FEY176" s="72"/>
      <c r="FEZ176" s="72"/>
      <c r="FFA176" s="72"/>
      <c r="FFB176" s="72"/>
      <c r="FFC176" s="72"/>
      <c r="FFD176" s="72"/>
      <c r="FFE176" s="72"/>
      <c r="FFF176" s="72"/>
      <c r="FFG176" s="72"/>
      <c r="FFH176" s="72"/>
      <c r="FFI176" s="72"/>
      <c r="FFJ176" s="72"/>
      <c r="FFK176" s="72"/>
      <c r="FFL176" s="72"/>
      <c r="FFM176" s="72"/>
      <c r="FFN176" s="72"/>
      <c r="FFO176" s="72"/>
      <c r="FFP176" s="72"/>
      <c r="FFQ176" s="72"/>
      <c r="FFR176" s="72"/>
      <c r="FFS176" s="72"/>
      <c r="FFT176" s="72"/>
      <c r="FFU176" s="72"/>
      <c r="FFV176" s="72"/>
      <c r="FFW176" s="72"/>
      <c r="FFX176" s="72"/>
      <c r="FFY176" s="72"/>
      <c r="FFZ176" s="72"/>
      <c r="FGA176" s="72"/>
      <c r="FGB176" s="72"/>
      <c r="FGC176" s="72"/>
      <c r="FGD176" s="72"/>
      <c r="FGE176" s="72"/>
      <c r="FGF176" s="72"/>
      <c r="FGG176" s="72"/>
      <c r="FGH176" s="72"/>
      <c r="FGI176" s="72"/>
      <c r="FGJ176" s="72"/>
      <c r="FGK176" s="72"/>
      <c r="FGL176" s="72"/>
      <c r="FGM176" s="72"/>
      <c r="FGN176" s="72"/>
      <c r="FGO176" s="72"/>
      <c r="FGP176" s="72"/>
      <c r="FGQ176" s="72"/>
      <c r="FGR176" s="72"/>
      <c r="FGS176" s="72"/>
      <c r="FGT176" s="72"/>
      <c r="FGU176" s="72"/>
      <c r="FGV176" s="72"/>
      <c r="FGW176" s="72"/>
      <c r="FGX176" s="72"/>
      <c r="FGY176" s="72"/>
      <c r="FGZ176" s="72"/>
      <c r="FHA176" s="72"/>
      <c r="FHB176" s="72"/>
      <c r="FHC176" s="72"/>
      <c r="FHD176" s="72"/>
      <c r="FHE176" s="72"/>
      <c r="FHF176" s="72"/>
      <c r="FHG176" s="72"/>
      <c r="FHH176" s="72"/>
      <c r="FHI176" s="72"/>
      <c r="FHJ176" s="72"/>
      <c r="FHK176" s="72"/>
      <c r="FHL176" s="72"/>
      <c r="FHM176" s="72"/>
      <c r="FHN176" s="72"/>
      <c r="FHO176" s="72"/>
      <c r="FHP176" s="72"/>
      <c r="FHQ176" s="72"/>
      <c r="FHR176" s="72"/>
      <c r="FHS176" s="72"/>
      <c r="FHT176" s="72"/>
      <c r="FHU176" s="72"/>
      <c r="FHV176" s="72"/>
      <c r="FHW176" s="72"/>
      <c r="FHX176" s="72"/>
      <c r="FHY176" s="72"/>
      <c r="FHZ176" s="72"/>
      <c r="FIA176" s="72"/>
      <c r="FIB176" s="72"/>
      <c r="FIC176" s="72"/>
      <c r="FID176" s="72"/>
      <c r="FIE176" s="72"/>
      <c r="FIF176" s="72"/>
      <c r="FIG176" s="72"/>
      <c r="FIH176" s="72"/>
      <c r="FII176" s="72"/>
      <c r="FIJ176" s="72"/>
      <c r="FIK176" s="72"/>
      <c r="FIL176" s="72"/>
      <c r="FIM176" s="72"/>
      <c r="FIN176" s="72"/>
      <c r="FIO176" s="72"/>
      <c r="FIP176" s="72"/>
      <c r="FIQ176" s="72"/>
      <c r="FIR176" s="72"/>
      <c r="FIS176" s="72"/>
      <c r="FIT176" s="72"/>
      <c r="FIU176" s="72"/>
      <c r="FIV176" s="72"/>
      <c r="FIW176" s="72"/>
      <c r="FIX176" s="72"/>
      <c r="FIY176" s="72"/>
      <c r="FIZ176" s="72"/>
      <c r="FJA176" s="72"/>
      <c r="FJB176" s="72"/>
      <c r="FJC176" s="72"/>
      <c r="FJD176" s="72"/>
      <c r="FJE176" s="72"/>
      <c r="FJF176" s="72"/>
      <c r="FJG176" s="72"/>
      <c r="FJH176" s="72"/>
      <c r="FJI176" s="72"/>
      <c r="FJJ176" s="72"/>
      <c r="FJK176" s="72"/>
      <c r="FJL176" s="72"/>
      <c r="FJM176" s="72"/>
      <c r="FJN176" s="72"/>
      <c r="FJO176" s="72"/>
      <c r="FJP176" s="72"/>
      <c r="FJQ176" s="72"/>
      <c r="FJR176" s="72"/>
      <c r="FJS176" s="72"/>
      <c r="FJT176" s="72"/>
      <c r="FJU176" s="72"/>
      <c r="FJV176" s="72"/>
      <c r="FJW176" s="72"/>
      <c r="FJX176" s="72"/>
      <c r="FJY176" s="72"/>
      <c r="FJZ176" s="72"/>
      <c r="FKA176" s="72"/>
      <c r="FKB176" s="72"/>
      <c r="FKC176" s="72"/>
      <c r="FKD176" s="72"/>
      <c r="FKE176" s="72"/>
      <c r="FKF176" s="72"/>
      <c r="FKG176" s="72"/>
      <c r="FKH176" s="72"/>
      <c r="FKI176" s="72"/>
      <c r="FKJ176" s="72"/>
      <c r="FKK176" s="72"/>
      <c r="FKL176" s="72"/>
      <c r="FKM176" s="72"/>
      <c r="FKN176" s="72"/>
      <c r="FKO176" s="72"/>
      <c r="FKP176" s="72"/>
      <c r="FKQ176" s="72"/>
      <c r="FKR176" s="72"/>
      <c r="FKS176" s="72"/>
      <c r="FKT176" s="72"/>
      <c r="FKU176" s="72"/>
      <c r="FKV176" s="72"/>
      <c r="FKW176" s="72"/>
      <c r="FKX176" s="72"/>
      <c r="FKY176" s="72"/>
      <c r="FKZ176" s="72"/>
      <c r="FLA176" s="72"/>
      <c r="FLB176" s="72"/>
      <c r="FLC176" s="72"/>
      <c r="FLD176" s="72"/>
      <c r="FLE176" s="72"/>
      <c r="FLF176" s="72"/>
      <c r="FLG176" s="72"/>
      <c r="FLH176" s="72"/>
      <c r="FLI176" s="72"/>
      <c r="FLJ176" s="72"/>
      <c r="FLK176" s="72"/>
      <c r="FLL176" s="72"/>
      <c r="FLM176" s="72"/>
      <c r="FLN176" s="72"/>
      <c r="FLO176" s="72"/>
      <c r="FLP176" s="72"/>
      <c r="FLQ176" s="72"/>
      <c r="FLR176" s="72"/>
      <c r="FLS176" s="72"/>
      <c r="FLT176" s="72"/>
      <c r="FLU176" s="72"/>
      <c r="FLV176" s="72"/>
      <c r="FLW176" s="72"/>
      <c r="FLX176" s="72"/>
      <c r="FLY176" s="72"/>
      <c r="FLZ176" s="72"/>
      <c r="FMA176" s="72"/>
      <c r="FMB176" s="72"/>
      <c r="FMC176" s="72"/>
      <c r="FMD176" s="72"/>
      <c r="FME176" s="72"/>
      <c r="FMF176" s="72"/>
      <c r="FMG176" s="72"/>
      <c r="FMH176" s="72"/>
      <c r="FMI176" s="72"/>
      <c r="FMJ176" s="72"/>
      <c r="FMK176" s="72"/>
      <c r="FML176" s="72"/>
      <c r="FMM176" s="72"/>
      <c r="FMN176" s="72"/>
      <c r="FMO176" s="72"/>
      <c r="FMP176" s="72"/>
      <c r="FMQ176" s="72"/>
      <c r="FMR176" s="72"/>
      <c r="FMS176" s="72"/>
      <c r="FMT176" s="72"/>
      <c r="FMU176" s="72"/>
      <c r="FMV176" s="72"/>
      <c r="FMW176" s="72"/>
      <c r="FMX176" s="72"/>
      <c r="FMY176" s="72"/>
      <c r="FMZ176" s="72"/>
      <c r="FNA176" s="72"/>
      <c r="FNB176" s="72"/>
      <c r="FNC176" s="72"/>
      <c r="FND176" s="72"/>
      <c r="FNE176" s="72"/>
      <c r="FNF176" s="72"/>
      <c r="FNG176" s="72"/>
      <c r="FNH176" s="72"/>
      <c r="FNI176" s="72"/>
      <c r="FNJ176" s="72"/>
      <c r="FNK176" s="72"/>
      <c r="FNL176" s="72"/>
      <c r="FNM176" s="72"/>
      <c r="FNN176" s="72"/>
      <c r="FNO176" s="72"/>
      <c r="FNP176" s="72"/>
      <c r="FNQ176" s="72"/>
      <c r="FNR176" s="72"/>
      <c r="FNS176" s="72"/>
      <c r="FNT176" s="72"/>
      <c r="FNU176" s="72"/>
      <c r="FNV176" s="72"/>
      <c r="FNW176" s="72"/>
      <c r="FNX176" s="72"/>
      <c r="FNY176" s="72"/>
      <c r="FNZ176" s="72"/>
      <c r="FOA176" s="72"/>
      <c r="FOB176" s="72"/>
      <c r="FOC176" s="72"/>
      <c r="FOD176" s="72"/>
      <c r="FOE176" s="72"/>
      <c r="FOF176" s="72"/>
      <c r="FOG176" s="72"/>
      <c r="FOH176" s="72"/>
      <c r="FOI176" s="72"/>
      <c r="FOJ176" s="72"/>
      <c r="FOK176" s="72"/>
      <c r="FOL176" s="72"/>
      <c r="FOM176" s="72"/>
      <c r="FON176" s="72"/>
      <c r="FOO176" s="72"/>
      <c r="FOP176" s="72"/>
      <c r="FOQ176" s="72"/>
      <c r="FOR176" s="72"/>
      <c r="FOS176" s="72"/>
      <c r="FOT176" s="72"/>
      <c r="FOU176" s="72"/>
      <c r="FOV176" s="72"/>
      <c r="FOW176" s="72"/>
      <c r="FOX176" s="72"/>
      <c r="FOY176" s="72"/>
      <c r="FOZ176" s="72"/>
      <c r="FPA176" s="72"/>
      <c r="FPB176" s="72"/>
      <c r="FPC176" s="72"/>
      <c r="FPD176" s="72"/>
      <c r="FPE176" s="72"/>
      <c r="FPF176" s="72"/>
      <c r="FPG176" s="72"/>
      <c r="FPH176" s="72"/>
      <c r="FPI176" s="72"/>
      <c r="FPJ176" s="72"/>
      <c r="FPK176" s="72"/>
      <c r="FPL176" s="72"/>
      <c r="FPM176" s="72"/>
      <c r="FPN176" s="72"/>
      <c r="FPO176" s="72"/>
      <c r="FPP176" s="72"/>
      <c r="FPQ176" s="72"/>
      <c r="FPR176" s="72"/>
      <c r="FPS176" s="72"/>
      <c r="FPT176" s="72"/>
      <c r="FPU176" s="72"/>
      <c r="FPV176" s="72"/>
      <c r="FPW176" s="72"/>
      <c r="FPX176" s="72"/>
      <c r="FPY176" s="72"/>
      <c r="FPZ176" s="72"/>
      <c r="FQA176" s="72"/>
      <c r="FQB176" s="72"/>
      <c r="FQC176" s="72"/>
      <c r="FQD176" s="72"/>
      <c r="FQE176" s="72"/>
      <c r="FQF176" s="72"/>
      <c r="FQG176" s="72"/>
      <c r="FQH176" s="72"/>
      <c r="FQI176" s="72"/>
      <c r="FQJ176" s="72"/>
      <c r="FQK176" s="72"/>
      <c r="FQL176" s="72"/>
      <c r="FQM176" s="72"/>
      <c r="FQN176" s="72"/>
      <c r="FQO176" s="72"/>
      <c r="FQP176" s="72"/>
      <c r="FQQ176" s="72"/>
      <c r="FQR176" s="72"/>
      <c r="FQS176" s="72"/>
      <c r="FQT176" s="72"/>
      <c r="FQU176" s="72"/>
      <c r="FQV176" s="72"/>
      <c r="FQW176" s="72"/>
      <c r="FQX176" s="72"/>
      <c r="FQY176" s="72"/>
      <c r="FQZ176" s="72"/>
      <c r="FRA176" s="72"/>
      <c r="FRB176" s="72"/>
      <c r="FRC176" s="72"/>
      <c r="FRD176" s="72"/>
      <c r="FRE176" s="72"/>
      <c r="FRF176" s="72"/>
      <c r="FRG176" s="72"/>
      <c r="FRH176" s="72"/>
      <c r="FRI176" s="72"/>
      <c r="FRJ176" s="72"/>
      <c r="FRK176" s="72"/>
      <c r="FRL176" s="72"/>
      <c r="FRM176" s="72"/>
      <c r="FRN176" s="72"/>
      <c r="FRO176" s="72"/>
      <c r="FRP176" s="72"/>
      <c r="FRQ176" s="72"/>
      <c r="FRR176" s="72"/>
      <c r="FRS176" s="72"/>
      <c r="FRT176" s="72"/>
      <c r="FRU176" s="72"/>
      <c r="FRV176" s="72"/>
      <c r="FRW176" s="72"/>
      <c r="FRX176" s="72"/>
      <c r="FRY176" s="72"/>
      <c r="FRZ176" s="72"/>
      <c r="FSA176" s="72"/>
      <c r="FSB176" s="72"/>
      <c r="FSC176" s="72"/>
      <c r="FSD176" s="72"/>
      <c r="FSE176" s="72"/>
      <c r="FSF176" s="72"/>
      <c r="FSG176" s="72"/>
      <c r="FSH176" s="72"/>
      <c r="FSI176" s="72"/>
      <c r="FSJ176" s="72"/>
      <c r="FSK176" s="72"/>
      <c r="FSL176" s="72"/>
      <c r="FSM176" s="72"/>
      <c r="FSN176" s="72"/>
      <c r="FSO176" s="72"/>
      <c r="FSP176" s="72"/>
      <c r="FSQ176" s="72"/>
      <c r="FSR176" s="72"/>
      <c r="FSS176" s="72"/>
      <c r="FST176" s="72"/>
      <c r="FSU176" s="72"/>
      <c r="FSV176" s="72"/>
      <c r="FSW176" s="72"/>
      <c r="FSX176" s="72"/>
      <c r="FSY176" s="72"/>
      <c r="FSZ176" s="72"/>
      <c r="FTA176" s="72"/>
      <c r="FTB176" s="72"/>
      <c r="FTC176" s="72"/>
      <c r="FTD176" s="72"/>
      <c r="FTE176" s="72"/>
      <c r="FTF176" s="72"/>
      <c r="FTG176" s="72"/>
      <c r="FTH176" s="72"/>
      <c r="FTI176" s="72"/>
      <c r="FTJ176" s="72"/>
      <c r="FTK176" s="72"/>
      <c r="FTL176" s="72"/>
      <c r="FTM176" s="72"/>
      <c r="FTN176" s="72"/>
      <c r="FTO176" s="72"/>
      <c r="FTP176" s="72"/>
      <c r="FTQ176" s="72"/>
      <c r="FTR176" s="72"/>
      <c r="FTS176" s="72"/>
      <c r="FTT176" s="72"/>
      <c r="FTU176" s="72"/>
      <c r="FTV176" s="72"/>
      <c r="FTW176" s="72"/>
      <c r="FTX176" s="72"/>
      <c r="FTY176" s="72"/>
      <c r="FTZ176" s="72"/>
      <c r="FUA176" s="72"/>
      <c r="FUB176" s="72"/>
      <c r="FUC176" s="72"/>
      <c r="FUD176" s="72"/>
      <c r="FUE176" s="72"/>
      <c r="FUF176" s="72"/>
      <c r="FUG176" s="72"/>
      <c r="FUH176" s="72"/>
      <c r="FUI176" s="72"/>
      <c r="FUJ176" s="72"/>
      <c r="FUK176" s="72"/>
      <c r="FUL176" s="72"/>
      <c r="FUM176" s="72"/>
      <c r="FUN176" s="72"/>
      <c r="FUO176" s="72"/>
      <c r="FUP176" s="72"/>
      <c r="FUQ176" s="72"/>
      <c r="FUR176" s="72"/>
      <c r="FUS176" s="72"/>
      <c r="FUT176" s="72"/>
      <c r="FUU176" s="72"/>
      <c r="FUV176" s="72"/>
      <c r="FUW176" s="72"/>
      <c r="FUX176" s="72"/>
      <c r="FUY176" s="72"/>
      <c r="FUZ176" s="72"/>
      <c r="FVA176" s="72"/>
      <c r="FVB176" s="72"/>
      <c r="FVC176" s="72"/>
      <c r="FVD176" s="72"/>
      <c r="FVE176" s="72"/>
      <c r="FVF176" s="72"/>
      <c r="FVG176" s="72"/>
      <c r="FVH176" s="72"/>
      <c r="FVI176" s="72"/>
      <c r="FVJ176" s="72"/>
      <c r="FVK176" s="72"/>
      <c r="FVL176" s="72"/>
      <c r="FVM176" s="72"/>
      <c r="FVN176" s="72"/>
      <c r="FVO176" s="72"/>
      <c r="FVP176" s="72"/>
      <c r="FVQ176" s="72"/>
      <c r="FVR176" s="72"/>
      <c r="FVS176" s="72"/>
      <c r="FVT176" s="72"/>
      <c r="FVU176" s="72"/>
      <c r="FVV176" s="72"/>
      <c r="FVW176" s="72"/>
      <c r="FVX176" s="72"/>
      <c r="FVY176" s="72"/>
      <c r="FVZ176" s="72"/>
      <c r="FWA176" s="72"/>
      <c r="FWB176" s="72"/>
      <c r="FWC176" s="72"/>
      <c r="FWD176" s="72"/>
      <c r="FWE176" s="72"/>
      <c r="FWF176" s="72"/>
      <c r="FWG176" s="72"/>
      <c r="FWH176" s="72"/>
      <c r="FWI176" s="72"/>
      <c r="FWJ176" s="72"/>
      <c r="FWK176" s="72"/>
      <c r="FWL176" s="72"/>
      <c r="FWM176" s="72"/>
      <c r="FWN176" s="72"/>
      <c r="FWO176" s="72"/>
      <c r="FWP176" s="72"/>
      <c r="FWQ176" s="72"/>
      <c r="FWR176" s="72"/>
      <c r="FWS176" s="72"/>
      <c r="FWT176" s="72"/>
      <c r="FWU176" s="72"/>
      <c r="FWV176" s="72"/>
      <c r="FWW176" s="72"/>
      <c r="FWX176" s="72"/>
      <c r="FWY176" s="72"/>
      <c r="FWZ176" s="72"/>
      <c r="FXA176" s="72"/>
      <c r="FXB176" s="72"/>
      <c r="FXC176" s="72"/>
      <c r="FXD176" s="72"/>
      <c r="FXE176" s="72"/>
      <c r="FXF176" s="72"/>
      <c r="FXG176" s="72"/>
      <c r="FXH176" s="72"/>
      <c r="FXI176" s="72"/>
      <c r="FXJ176" s="72"/>
      <c r="FXK176" s="72"/>
      <c r="FXL176" s="72"/>
      <c r="FXM176" s="72"/>
      <c r="FXN176" s="72"/>
      <c r="FXO176" s="72"/>
      <c r="FXP176" s="72"/>
      <c r="FXQ176" s="72"/>
      <c r="FXR176" s="72"/>
      <c r="FXS176" s="72"/>
      <c r="FXT176" s="72"/>
      <c r="FXU176" s="72"/>
      <c r="FXV176" s="72"/>
      <c r="FXW176" s="72"/>
      <c r="FXX176" s="72"/>
      <c r="FXY176" s="72"/>
      <c r="FXZ176" s="72"/>
      <c r="FYA176" s="72"/>
      <c r="FYB176" s="72"/>
      <c r="FYC176" s="72"/>
      <c r="FYD176" s="72"/>
      <c r="FYE176" s="72"/>
      <c r="FYF176" s="72"/>
      <c r="FYG176" s="72"/>
      <c r="FYH176" s="72"/>
      <c r="FYI176" s="72"/>
      <c r="FYJ176" s="72"/>
      <c r="FYK176" s="72"/>
      <c r="FYL176" s="72"/>
      <c r="FYM176" s="72"/>
      <c r="FYN176" s="72"/>
      <c r="FYO176" s="72"/>
      <c r="FYP176" s="72"/>
      <c r="FYQ176" s="72"/>
      <c r="FYR176" s="72"/>
      <c r="FYS176" s="72"/>
      <c r="FYT176" s="72"/>
      <c r="FYU176" s="72"/>
      <c r="FYV176" s="72"/>
      <c r="FYW176" s="72"/>
      <c r="FYX176" s="72"/>
      <c r="FYY176" s="72"/>
      <c r="FYZ176" s="72"/>
      <c r="FZA176" s="72"/>
      <c r="FZB176" s="72"/>
      <c r="FZC176" s="72"/>
      <c r="FZD176" s="72"/>
      <c r="FZE176" s="72"/>
      <c r="FZF176" s="72"/>
      <c r="FZG176" s="72"/>
      <c r="FZH176" s="72"/>
      <c r="FZI176" s="72"/>
      <c r="FZJ176" s="72"/>
      <c r="FZK176" s="72"/>
      <c r="FZL176" s="72"/>
      <c r="FZM176" s="72"/>
      <c r="FZN176" s="72"/>
      <c r="FZO176" s="72"/>
      <c r="FZP176" s="72"/>
      <c r="FZQ176" s="72"/>
      <c r="FZR176" s="72"/>
      <c r="FZS176" s="72"/>
      <c r="FZT176" s="72"/>
      <c r="FZU176" s="72"/>
      <c r="FZV176" s="72"/>
      <c r="FZW176" s="72"/>
      <c r="FZX176" s="72"/>
      <c r="FZY176" s="72"/>
      <c r="FZZ176" s="72"/>
      <c r="GAA176" s="72"/>
      <c r="GAB176" s="72"/>
      <c r="GAC176" s="72"/>
      <c r="GAD176" s="72"/>
      <c r="GAE176" s="72"/>
      <c r="GAF176" s="72"/>
      <c r="GAG176" s="72"/>
      <c r="GAH176" s="72"/>
      <c r="GAI176" s="72"/>
      <c r="GAJ176" s="72"/>
      <c r="GAK176" s="72"/>
      <c r="GAL176" s="72"/>
      <c r="GAM176" s="72"/>
      <c r="GAN176" s="72"/>
      <c r="GAO176" s="72"/>
      <c r="GAP176" s="72"/>
      <c r="GAQ176" s="72"/>
      <c r="GAR176" s="72"/>
      <c r="GAS176" s="72"/>
      <c r="GAT176" s="72"/>
      <c r="GAU176" s="72"/>
      <c r="GAV176" s="72"/>
      <c r="GAW176" s="72"/>
      <c r="GAX176" s="72"/>
      <c r="GAY176" s="72"/>
      <c r="GAZ176" s="72"/>
      <c r="GBA176" s="72"/>
      <c r="GBB176" s="72"/>
      <c r="GBC176" s="72"/>
      <c r="GBD176" s="72"/>
      <c r="GBE176" s="72"/>
      <c r="GBF176" s="72"/>
      <c r="GBG176" s="72"/>
      <c r="GBH176" s="72"/>
      <c r="GBI176" s="72"/>
      <c r="GBJ176" s="72"/>
      <c r="GBK176" s="72"/>
      <c r="GBL176" s="72"/>
      <c r="GBM176" s="72"/>
      <c r="GBN176" s="72"/>
      <c r="GBO176" s="72"/>
      <c r="GBP176" s="72"/>
      <c r="GBQ176" s="72"/>
      <c r="GBR176" s="72"/>
      <c r="GBS176" s="72"/>
      <c r="GBT176" s="72"/>
      <c r="GBU176" s="72"/>
      <c r="GBV176" s="72"/>
      <c r="GBW176" s="72"/>
      <c r="GBX176" s="72"/>
      <c r="GBY176" s="72"/>
      <c r="GBZ176" s="72"/>
      <c r="GCA176" s="72"/>
      <c r="GCB176" s="72"/>
      <c r="GCC176" s="72"/>
      <c r="GCD176" s="72"/>
      <c r="GCE176" s="72"/>
      <c r="GCF176" s="72"/>
      <c r="GCG176" s="72"/>
      <c r="GCH176" s="72"/>
      <c r="GCI176" s="72"/>
      <c r="GCJ176" s="72"/>
      <c r="GCK176" s="72"/>
      <c r="GCL176" s="72"/>
      <c r="GCM176" s="72"/>
      <c r="GCN176" s="72"/>
      <c r="GCO176" s="72"/>
      <c r="GCP176" s="72"/>
      <c r="GCQ176" s="72"/>
      <c r="GCR176" s="72"/>
      <c r="GCS176" s="72"/>
      <c r="GCT176" s="72"/>
      <c r="GCU176" s="72"/>
      <c r="GCV176" s="72"/>
      <c r="GCW176" s="72"/>
      <c r="GCX176" s="72"/>
      <c r="GCY176" s="72"/>
      <c r="GCZ176" s="72"/>
      <c r="GDA176" s="72"/>
      <c r="GDB176" s="72"/>
      <c r="GDC176" s="72"/>
      <c r="GDD176" s="72"/>
      <c r="GDE176" s="72"/>
      <c r="GDF176" s="72"/>
      <c r="GDG176" s="72"/>
      <c r="GDH176" s="72"/>
      <c r="GDI176" s="72"/>
      <c r="GDJ176" s="72"/>
      <c r="GDK176" s="72"/>
      <c r="GDL176" s="72"/>
      <c r="GDM176" s="72"/>
      <c r="GDN176" s="72"/>
      <c r="GDO176" s="72"/>
      <c r="GDP176" s="72"/>
      <c r="GDQ176" s="72"/>
      <c r="GDR176" s="72"/>
      <c r="GDS176" s="72"/>
      <c r="GDT176" s="72"/>
      <c r="GDU176" s="72"/>
      <c r="GDV176" s="72"/>
      <c r="GDW176" s="72"/>
      <c r="GDX176" s="72"/>
      <c r="GDY176" s="72"/>
      <c r="GDZ176" s="72"/>
      <c r="GEA176" s="72"/>
      <c r="GEB176" s="72"/>
      <c r="GEC176" s="72"/>
      <c r="GED176" s="72"/>
      <c r="GEE176" s="72"/>
      <c r="GEF176" s="72"/>
      <c r="GEG176" s="72"/>
      <c r="GEH176" s="72"/>
      <c r="GEI176" s="72"/>
      <c r="GEJ176" s="72"/>
      <c r="GEK176" s="72"/>
      <c r="GEL176" s="72"/>
      <c r="GEM176" s="72"/>
      <c r="GEN176" s="72"/>
      <c r="GEO176" s="72"/>
      <c r="GEP176" s="72"/>
      <c r="GEQ176" s="72"/>
      <c r="GER176" s="72"/>
      <c r="GES176" s="72"/>
      <c r="GET176" s="72"/>
      <c r="GEU176" s="72"/>
      <c r="GEV176" s="72"/>
      <c r="GEW176" s="72"/>
      <c r="GEX176" s="72"/>
      <c r="GEY176" s="72"/>
      <c r="GEZ176" s="72"/>
      <c r="GFA176" s="72"/>
      <c r="GFB176" s="72"/>
      <c r="GFC176" s="72"/>
      <c r="GFD176" s="72"/>
      <c r="GFE176" s="72"/>
      <c r="GFF176" s="72"/>
      <c r="GFG176" s="72"/>
      <c r="GFH176" s="72"/>
      <c r="GFI176" s="72"/>
      <c r="GFJ176" s="72"/>
      <c r="GFK176" s="72"/>
      <c r="GFL176" s="72"/>
      <c r="GFM176" s="72"/>
      <c r="GFN176" s="72"/>
      <c r="GFO176" s="72"/>
      <c r="GFP176" s="72"/>
      <c r="GFQ176" s="72"/>
      <c r="GFR176" s="72"/>
      <c r="GFS176" s="72"/>
      <c r="GFT176" s="72"/>
      <c r="GFU176" s="72"/>
      <c r="GFV176" s="72"/>
      <c r="GFW176" s="72"/>
      <c r="GFX176" s="72"/>
      <c r="GFY176" s="72"/>
      <c r="GFZ176" s="72"/>
      <c r="GGA176" s="72"/>
      <c r="GGB176" s="72"/>
      <c r="GGC176" s="72"/>
      <c r="GGD176" s="72"/>
      <c r="GGE176" s="72"/>
      <c r="GGF176" s="72"/>
      <c r="GGG176" s="72"/>
      <c r="GGH176" s="72"/>
      <c r="GGI176" s="72"/>
      <c r="GGJ176" s="72"/>
      <c r="GGK176" s="72"/>
      <c r="GGL176" s="72"/>
      <c r="GGM176" s="72"/>
      <c r="GGN176" s="72"/>
      <c r="GGO176" s="72"/>
      <c r="GGP176" s="72"/>
      <c r="GGQ176" s="72"/>
      <c r="GGR176" s="72"/>
      <c r="GGS176" s="72"/>
      <c r="GGT176" s="72"/>
      <c r="GGU176" s="72"/>
      <c r="GGV176" s="72"/>
      <c r="GGW176" s="72"/>
      <c r="GGX176" s="72"/>
      <c r="GGY176" s="72"/>
      <c r="GGZ176" s="72"/>
      <c r="GHA176" s="72"/>
      <c r="GHB176" s="72"/>
      <c r="GHC176" s="72"/>
      <c r="GHD176" s="72"/>
      <c r="GHE176" s="72"/>
      <c r="GHF176" s="72"/>
      <c r="GHG176" s="72"/>
      <c r="GHH176" s="72"/>
      <c r="GHI176" s="72"/>
      <c r="GHJ176" s="72"/>
      <c r="GHK176" s="72"/>
      <c r="GHL176" s="72"/>
      <c r="GHM176" s="72"/>
      <c r="GHN176" s="72"/>
      <c r="GHO176" s="72"/>
      <c r="GHP176" s="72"/>
      <c r="GHQ176" s="72"/>
      <c r="GHR176" s="72"/>
      <c r="GHS176" s="72"/>
      <c r="GHT176" s="72"/>
      <c r="GHU176" s="72"/>
      <c r="GHV176" s="72"/>
      <c r="GHW176" s="72"/>
      <c r="GHX176" s="72"/>
      <c r="GHY176" s="72"/>
      <c r="GHZ176" s="72"/>
      <c r="GIA176" s="72"/>
      <c r="GIB176" s="72"/>
      <c r="GIC176" s="72"/>
      <c r="GID176" s="72"/>
      <c r="GIE176" s="72"/>
      <c r="GIF176" s="72"/>
      <c r="GIG176" s="72"/>
      <c r="GIH176" s="72"/>
      <c r="GII176" s="72"/>
      <c r="GIJ176" s="72"/>
      <c r="GIK176" s="72"/>
      <c r="GIL176" s="72"/>
      <c r="GIM176" s="72"/>
      <c r="GIN176" s="72"/>
      <c r="GIO176" s="72"/>
      <c r="GIP176" s="72"/>
      <c r="GIQ176" s="72"/>
      <c r="GIR176" s="72"/>
      <c r="GIS176" s="72"/>
      <c r="GIT176" s="72"/>
      <c r="GIU176" s="72"/>
      <c r="GIV176" s="72"/>
      <c r="GIW176" s="72"/>
      <c r="GIX176" s="72"/>
      <c r="GIY176" s="72"/>
      <c r="GIZ176" s="72"/>
      <c r="GJA176" s="72"/>
      <c r="GJB176" s="72"/>
      <c r="GJC176" s="72"/>
      <c r="GJD176" s="72"/>
      <c r="GJE176" s="72"/>
      <c r="GJF176" s="72"/>
      <c r="GJG176" s="72"/>
      <c r="GJH176" s="72"/>
      <c r="GJI176" s="72"/>
      <c r="GJJ176" s="72"/>
      <c r="GJK176" s="72"/>
      <c r="GJL176" s="72"/>
      <c r="GJM176" s="72"/>
      <c r="GJN176" s="72"/>
      <c r="GJO176" s="72"/>
      <c r="GJP176" s="72"/>
      <c r="GJQ176" s="72"/>
      <c r="GJR176" s="72"/>
      <c r="GJS176" s="72"/>
      <c r="GJT176" s="72"/>
      <c r="GJU176" s="72"/>
      <c r="GJV176" s="72"/>
      <c r="GJW176" s="72"/>
      <c r="GJX176" s="72"/>
      <c r="GJY176" s="72"/>
      <c r="GJZ176" s="72"/>
      <c r="GKA176" s="72"/>
      <c r="GKB176" s="72"/>
      <c r="GKC176" s="72"/>
      <c r="GKD176" s="72"/>
      <c r="GKE176" s="72"/>
      <c r="GKF176" s="72"/>
      <c r="GKG176" s="72"/>
      <c r="GKH176" s="72"/>
      <c r="GKI176" s="72"/>
      <c r="GKJ176" s="72"/>
      <c r="GKK176" s="72"/>
      <c r="GKL176" s="72"/>
      <c r="GKM176" s="72"/>
      <c r="GKN176" s="72"/>
      <c r="GKO176" s="72"/>
      <c r="GKP176" s="72"/>
      <c r="GKQ176" s="72"/>
      <c r="GKR176" s="72"/>
      <c r="GKS176" s="72"/>
      <c r="GKT176" s="72"/>
      <c r="GKU176" s="72"/>
      <c r="GKV176" s="72"/>
      <c r="GKW176" s="72"/>
      <c r="GKX176" s="72"/>
      <c r="GKY176" s="72"/>
      <c r="GKZ176" s="72"/>
      <c r="GLA176" s="72"/>
      <c r="GLB176" s="72"/>
      <c r="GLC176" s="72"/>
      <c r="GLD176" s="72"/>
      <c r="GLE176" s="72"/>
      <c r="GLF176" s="72"/>
      <c r="GLG176" s="72"/>
      <c r="GLH176" s="72"/>
      <c r="GLI176" s="72"/>
      <c r="GLJ176" s="72"/>
      <c r="GLK176" s="72"/>
      <c r="GLL176" s="72"/>
      <c r="GLM176" s="72"/>
      <c r="GLN176" s="72"/>
      <c r="GLO176" s="72"/>
      <c r="GLP176" s="72"/>
      <c r="GLQ176" s="72"/>
      <c r="GLR176" s="72"/>
      <c r="GLS176" s="72"/>
      <c r="GLT176" s="72"/>
      <c r="GLU176" s="72"/>
      <c r="GLV176" s="72"/>
      <c r="GLW176" s="72"/>
      <c r="GLX176" s="72"/>
      <c r="GLY176" s="72"/>
      <c r="GLZ176" s="72"/>
      <c r="GMA176" s="72"/>
      <c r="GMB176" s="72"/>
      <c r="GMC176" s="72"/>
      <c r="GMD176" s="72"/>
      <c r="GME176" s="72"/>
      <c r="GMF176" s="72"/>
      <c r="GMG176" s="72"/>
      <c r="GMH176" s="72"/>
      <c r="GMI176" s="72"/>
      <c r="GMJ176" s="72"/>
      <c r="GMK176" s="72"/>
      <c r="GML176" s="72"/>
      <c r="GMM176" s="72"/>
      <c r="GMN176" s="72"/>
      <c r="GMO176" s="72"/>
      <c r="GMP176" s="72"/>
      <c r="GMQ176" s="72"/>
      <c r="GMR176" s="72"/>
      <c r="GMS176" s="72"/>
      <c r="GMT176" s="72"/>
      <c r="GMU176" s="72"/>
      <c r="GMV176" s="72"/>
      <c r="GMW176" s="72"/>
      <c r="GMX176" s="72"/>
      <c r="GMY176" s="72"/>
      <c r="GMZ176" s="72"/>
      <c r="GNA176" s="72"/>
      <c r="GNB176" s="72"/>
      <c r="GNC176" s="72"/>
      <c r="GND176" s="72"/>
      <c r="GNE176" s="72"/>
      <c r="GNF176" s="72"/>
      <c r="GNG176" s="72"/>
      <c r="GNH176" s="72"/>
      <c r="GNI176" s="72"/>
      <c r="GNJ176" s="72"/>
      <c r="GNK176" s="72"/>
      <c r="GNL176" s="72"/>
      <c r="GNM176" s="72"/>
      <c r="GNN176" s="72"/>
      <c r="GNO176" s="72"/>
      <c r="GNP176" s="72"/>
      <c r="GNQ176" s="72"/>
      <c r="GNR176" s="72"/>
      <c r="GNS176" s="72"/>
      <c r="GNT176" s="72"/>
      <c r="GNU176" s="72"/>
      <c r="GNV176" s="72"/>
      <c r="GNW176" s="72"/>
      <c r="GNX176" s="72"/>
      <c r="GNY176" s="72"/>
      <c r="GNZ176" s="72"/>
      <c r="GOA176" s="72"/>
      <c r="GOB176" s="72"/>
      <c r="GOC176" s="72"/>
      <c r="GOD176" s="72"/>
      <c r="GOE176" s="72"/>
      <c r="GOF176" s="72"/>
      <c r="GOG176" s="72"/>
      <c r="GOH176" s="72"/>
      <c r="GOI176" s="72"/>
      <c r="GOJ176" s="72"/>
      <c r="GOK176" s="72"/>
      <c r="GOL176" s="72"/>
      <c r="GOM176" s="72"/>
      <c r="GON176" s="72"/>
      <c r="GOO176" s="72"/>
      <c r="GOP176" s="72"/>
      <c r="GOQ176" s="72"/>
      <c r="GOR176" s="72"/>
      <c r="GOS176" s="72"/>
      <c r="GOT176" s="72"/>
      <c r="GOU176" s="72"/>
      <c r="GOV176" s="72"/>
      <c r="GOW176" s="72"/>
      <c r="GOX176" s="72"/>
      <c r="GOY176" s="72"/>
      <c r="GOZ176" s="72"/>
      <c r="GPA176" s="72"/>
      <c r="GPB176" s="72"/>
      <c r="GPC176" s="72"/>
      <c r="GPD176" s="72"/>
      <c r="GPE176" s="72"/>
      <c r="GPF176" s="72"/>
      <c r="GPG176" s="72"/>
      <c r="GPH176" s="72"/>
      <c r="GPI176" s="72"/>
      <c r="GPJ176" s="72"/>
      <c r="GPK176" s="72"/>
      <c r="GPL176" s="72"/>
      <c r="GPM176" s="72"/>
      <c r="GPN176" s="72"/>
      <c r="GPO176" s="72"/>
      <c r="GPP176" s="72"/>
      <c r="GPQ176" s="72"/>
      <c r="GPR176" s="72"/>
      <c r="GPS176" s="72"/>
      <c r="GPT176" s="72"/>
      <c r="GPU176" s="72"/>
      <c r="GPV176" s="72"/>
      <c r="GPW176" s="72"/>
      <c r="GPX176" s="72"/>
      <c r="GPY176" s="72"/>
      <c r="GPZ176" s="72"/>
      <c r="GQA176" s="72"/>
      <c r="GQB176" s="72"/>
      <c r="GQC176" s="72"/>
      <c r="GQD176" s="72"/>
      <c r="GQE176" s="72"/>
      <c r="GQF176" s="72"/>
      <c r="GQG176" s="72"/>
      <c r="GQH176" s="72"/>
      <c r="GQI176" s="72"/>
      <c r="GQJ176" s="72"/>
      <c r="GQK176" s="72"/>
      <c r="GQL176" s="72"/>
      <c r="GQM176" s="72"/>
      <c r="GQN176" s="72"/>
      <c r="GQO176" s="72"/>
      <c r="GQP176" s="72"/>
      <c r="GQQ176" s="72"/>
      <c r="GQR176" s="72"/>
      <c r="GQS176" s="72"/>
      <c r="GQT176" s="72"/>
      <c r="GQU176" s="72"/>
      <c r="GQV176" s="72"/>
      <c r="GQW176" s="72"/>
      <c r="GQX176" s="72"/>
      <c r="GQY176" s="72"/>
      <c r="GQZ176" s="72"/>
      <c r="GRA176" s="72"/>
      <c r="GRB176" s="72"/>
      <c r="GRC176" s="72"/>
      <c r="GRD176" s="72"/>
      <c r="GRE176" s="72"/>
      <c r="GRF176" s="72"/>
      <c r="GRG176" s="72"/>
      <c r="GRH176" s="72"/>
      <c r="GRI176" s="72"/>
      <c r="GRJ176" s="72"/>
      <c r="GRK176" s="72"/>
      <c r="GRL176" s="72"/>
      <c r="GRM176" s="72"/>
      <c r="GRN176" s="72"/>
      <c r="GRO176" s="72"/>
      <c r="GRP176" s="72"/>
      <c r="GRQ176" s="72"/>
      <c r="GRR176" s="72"/>
      <c r="GRS176" s="72"/>
      <c r="GRT176" s="72"/>
      <c r="GRU176" s="72"/>
      <c r="GRV176" s="72"/>
      <c r="GRW176" s="72"/>
      <c r="GRX176" s="72"/>
      <c r="GRY176" s="72"/>
      <c r="GRZ176" s="72"/>
      <c r="GSA176" s="72"/>
      <c r="GSB176" s="72"/>
      <c r="GSC176" s="72"/>
      <c r="GSD176" s="72"/>
      <c r="GSE176" s="72"/>
      <c r="GSF176" s="72"/>
      <c r="GSG176" s="72"/>
      <c r="GSH176" s="72"/>
      <c r="GSI176" s="72"/>
      <c r="GSJ176" s="72"/>
      <c r="GSK176" s="72"/>
      <c r="GSL176" s="72"/>
      <c r="GSM176" s="72"/>
      <c r="GSN176" s="72"/>
      <c r="GSO176" s="72"/>
      <c r="GSP176" s="72"/>
      <c r="GSQ176" s="72"/>
      <c r="GSR176" s="72"/>
      <c r="GSS176" s="72"/>
      <c r="GST176" s="72"/>
      <c r="GSU176" s="72"/>
      <c r="GSV176" s="72"/>
      <c r="GSW176" s="72"/>
      <c r="GSX176" s="72"/>
      <c r="GSY176" s="72"/>
      <c r="GSZ176" s="72"/>
      <c r="GTA176" s="72"/>
      <c r="GTB176" s="72"/>
      <c r="GTC176" s="72"/>
      <c r="GTD176" s="72"/>
      <c r="GTE176" s="72"/>
      <c r="GTF176" s="72"/>
      <c r="GTG176" s="72"/>
      <c r="GTH176" s="72"/>
      <c r="GTI176" s="72"/>
      <c r="GTJ176" s="72"/>
      <c r="GTK176" s="72"/>
      <c r="GTL176" s="72"/>
      <c r="GTM176" s="72"/>
      <c r="GTN176" s="72"/>
      <c r="GTO176" s="72"/>
      <c r="GTP176" s="72"/>
      <c r="GTQ176" s="72"/>
      <c r="GTR176" s="72"/>
      <c r="GTS176" s="72"/>
      <c r="GTT176" s="72"/>
      <c r="GTU176" s="72"/>
      <c r="GTV176" s="72"/>
      <c r="GTW176" s="72"/>
      <c r="GTX176" s="72"/>
      <c r="GTY176" s="72"/>
      <c r="GTZ176" s="72"/>
      <c r="GUA176" s="72"/>
      <c r="GUB176" s="72"/>
      <c r="GUC176" s="72"/>
      <c r="GUD176" s="72"/>
      <c r="GUE176" s="72"/>
      <c r="GUF176" s="72"/>
      <c r="GUG176" s="72"/>
      <c r="GUH176" s="72"/>
      <c r="GUI176" s="72"/>
      <c r="GUJ176" s="72"/>
      <c r="GUK176" s="72"/>
      <c r="GUL176" s="72"/>
      <c r="GUM176" s="72"/>
      <c r="GUN176" s="72"/>
      <c r="GUO176" s="72"/>
      <c r="GUP176" s="72"/>
      <c r="GUQ176" s="72"/>
      <c r="GUR176" s="72"/>
      <c r="GUS176" s="72"/>
      <c r="GUT176" s="72"/>
      <c r="GUU176" s="72"/>
      <c r="GUV176" s="72"/>
      <c r="GUW176" s="72"/>
      <c r="GUX176" s="72"/>
      <c r="GUY176" s="72"/>
      <c r="GUZ176" s="72"/>
      <c r="GVA176" s="72"/>
      <c r="GVB176" s="72"/>
      <c r="GVC176" s="72"/>
      <c r="GVD176" s="72"/>
      <c r="GVE176" s="72"/>
      <c r="GVF176" s="72"/>
      <c r="GVG176" s="72"/>
      <c r="GVH176" s="72"/>
      <c r="GVI176" s="72"/>
      <c r="GVJ176" s="72"/>
      <c r="GVK176" s="72"/>
      <c r="GVL176" s="72"/>
      <c r="GVM176" s="72"/>
      <c r="GVN176" s="72"/>
      <c r="GVO176" s="72"/>
      <c r="GVP176" s="72"/>
      <c r="GVQ176" s="72"/>
      <c r="GVR176" s="72"/>
      <c r="GVS176" s="72"/>
      <c r="GVT176" s="72"/>
      <c r="GVU176" s="72"/>
      <c r="GVV176" s="72"/>
      <c r="GVW176" s="72"/>
      <c r="GVX176" s="72"/>
      <c r="GVY176" s="72"/>
      <c r="GVZ176" s="72"/>
      <c r="GWA176" s="72"/>
      <c r="GWB176" s="72"/>
      <c r="GWC176" s="72"/>
      <c r="GWD176" s="72"/>
      <c r="GWE176" s="72"/>
      <c r="GWF176" s="72"/>
      <c r="GWG176" s="72"/>
      <c r="GWH176" s="72"/>
      <c r="GWI176" s="72"/>
      <c r="GWJ176" s="72"/>
      <c r="GWK176" s="72"/>
      <c r="GWL176" s="72"/>
      <c r="GWM176" s="72"/>
      <c r="GWN176" s="72"/>
      <c r="GWO176" s="72"/>
      <c r="GWP176" s="72"/>
      <c r="GWQ176" s="72"/>
      <c r="GWR176" s="72"/>
      <c r="GWS176" s="72"/>
      <c r="GWT176" s="72"/>
      <c r="GWU176" s="72"/>
      <c r="GWV176" s="72"/>
      <c r="GWW176" s="72"/>
      <c r="GWX176" s="72"/>
      <c r="GWY176" s="72"/>
      <c r="GWZ176" s="72"/>
      <c r="GXA176" s="72"/>
      <c r="GXB176" s="72"/>
      <c r="GXC176" s="72"/>
      <c r="GXD176" s="72"/>
      <c r="GXE176" s="72"/>
      <c r="GXF176" s="72"/>
      <c r="GXG176" s="72"/>
      <c r="GXH176" s="72"/>
      <c r="GXI176" s="72"/>
      <c r="GXJ176" s="72"/>
      <c r="GXK176" s="72"/>
      <c r="GXL176" s="72"/>
      <c r="GXM176" s="72"/>
      <c r="GXN176" s="72"/>
      <c r="GXO176" s="72"/>
      <c r="GXP176" s="72"/>
      <c r="GXQ176" s="72"/>
      <c r="GXR176" s="72"/>
      <c r="GXS176" s="72"/>
      <c r="GXT176" s="72"/>
      <c r="GXU176" s="72"/>
      <c r="GXV176" s="72"/>
      <c r="GXW176" s="72"/>
      <c r="GXX176" s="72"/>
      <c r="GXY176" s="72"/>
      <c r="GXZ176" s="72"/>
      <c r="GYA176" s="72"/>
      <c r="GYB176" s="72"/>
      <c r="GYC176" s="72"/>
      <c r="GYD176" s="72"/>
      <c r="GYE176" s="72"/>
      <c r="GYF176" s="72"/>
      <c r="GYG176" s="72"/>
      <c r="GYH176" s="72"/>
      <c r="GYI176" s="72"/>
      <c r="GYJ176" s="72"/>
      <c r="GYK176" s="72"/>
      <c r="GYL176" s="72"/>
      <c r="GYM176" s="72"/>
      <c r="GYN176" s="72"/>
      <c r="GYO176" s="72"/>
      <c r="GYP176" s="72"/>
      <c r="GYQ176" s="72"/>
      <c r="GYR176" s="72"/>
      <c r="GYS176" s="72"/>
      <c r="GYT176" s="72"/>
      <c r="GYU176" s="72"/>
      <c r="GYV176" s="72"/>
      <c r="GYW176" s="72"/>
      <c r="GYX176" s="72"/>
      <c r="GYY176" s="72"/>
      <c r="GYZ176" s="72"/>
      <c r="GZA176" s="72"/>
      <c r="GZB176" s="72"/>
      <c r="GZC176" s="72"/>
      <c r="GZD176" s="72"/>
      <c r="GZE176" s="72"/>
      <c r="GZF176" s="72"/>
      <c r="GZG176" s="72"/>
      <c r="GZH176" s="72"/>
      <c r="GZI176" s="72"/>
      <c r="GZJ176" s="72"/>
      <c r="GZK176" s="72"/>
      <c r="GZL176" s="72"/>
      <c r="GZM176" s="72"/>
      <c r="GZN176" s="72"/>
      <c r="GZO176" s="72"/>
      <c r="GZP176" s="72"/>
      <c r="GZQ176" s="72"/>
      <c r="GZR176" s="72"/>
      <c r="GZS176" s="72"/>
      <c r="GZT176" s="72"/>
      <c r="GZU176" s="72"/>
      <c r="GZV176" s="72"/>
      <c r="GZW176" s="72"/>
      <c r="GZX176" s="72"/>
      <c r="GZY176" s="72"/>
      <c r="GZZ176" s="72"/>
      <c r="HAA176" s="72"/>
      <c r="HAB176" s="72"/>
      <c r="HAC176" s="72"/>
      <c r="HAD176" s="72"/>
      <c r="HAE176" s="72"/>
      <c r="HAF176" s="72"/>
      <c r="HAG176" s="72"/>
      <c r="HAH176" s="72"/>
      <c r="HAI176" s="72"/>
      <c r="HAJ176" s="72"/>
      <c r="HAK176" s="72"/>
      <c r="HAL176" s="72"/>
      <c r="HAM176" s="72"/>
      <c r="HAN176" s="72"/>
      <c r="HAO176" s="72"/>
      <c r="HAP176" s="72"/>
      <c r="HAQ176" s="72"/>
      <c r="HAR176" s="72"/>
      <c r="HAS176" s="72"/>
      <c r="HAT176" s="72"/>
      <c r="HAU176" s="72"/>
      <c r="HAV176" s="72"/>
      <c r="HAW176" s="72"/>
      <c r="HAX176" s="72"/>
      <c r="HAY176" s="72"/>
      <c r="HAZ176" s="72"/>
      <c r="HBA176" s="72"/>
      <c r="HBB176" s="72"/>
      <c r="HBC176" s="72"/>
      <c r="HBD176" s="72"/>
      <c r="HBE176" s="72"/>
      <c r="HBF176" s="72"/>
      <c r="HBG176" s="72"/>
      <c r="HBH176" s="72"/>
      <c r="HBI176" s="72"/>
      <c r="HBJ176" s="72"/>
      <c r="HBK176" s="72"/>
      <c r="HBL176" s="72"/>
      <c r="HBM176" s="72"/>
      <c r="HBN176" s="72"/>
      <c r="HBO176" s="72"/>
      <c r="HBP176" s="72"/>
      <c r="HBQ176" s="72"/>
      <c r="HBR176" s="72"/>
      <c r="HBS176" s="72"/>
      <c r="HBT176" s="72"/>
      <c r="HBU176" s="72"/>
      <c r="HBV176" s="72"/>
      <c r="HBW176" s="72"/>
      <c r="HBX176" s="72"/>
      <c r="HBY176" s="72"/>
      <c r="HBZ176" s="72"/>
      <c r="HCA176" s="72"/>
      <c r="HCB176" s="72"/>
      <c r="HCC176" s="72"/>
      <c r="HCD176" s="72"/>
      <c r="HCE176" s="72"/>
      <c r="HCF176" s="72"/>
      <c r="HCG176" s="72"/>
      <c r="HCH176" s="72"/>
      <c r="HCI176" s="72"/>
      <c r="HCJ176" s="72"/>
      <c r="HCK176" s="72"/>
      <c r="HCL176" s="72"/>
      <c r="HCM176" s="72"/>
      <c r="HCN176" s="72"/>
      <c r="HCO176" s="72"/>
      <c r="HCP176" s="72"/>
      <c r="HCQ176" s="72"/>
      <c r="HCR176" s="72"/>
      <c r="HCS176" s="72"/>
      <c r="HCT176" s="72"/>
      <c r="HCU176" s="72"/>
      <c r="HCV176" s="72"/>
      <c r="HCW176" s="72"/>
      <c r="HCX176" s="72"/>
      <c r="HCY176" s="72"/>
      <c r="HCZ176" s="72"/>
      <c r="HDA176" s="72"/>
      <c r="HDB176" s="72"/>
      <c r="HDC176" s="72"/>
      <c r="HDD176" s="72"/>
      <c r="HDE176" s="72"/>
      <c r="HDF176" s="72"/>
      <c r="HDG176" s="72"/>
      <c r="HDH176" s="72"/>
      <c r="HDI176" s="72"/>
      <c r="HDJ176" s="72"/>
      <c r="HDK176" s="72"/>
      <c r="HDL176" s="72"/>
      <c r="HDM176" s="72"/>
      <c r="HDN176" s="72"/>
      <c r="HDO176" s="72"/>
      <c r="HDP176" s="72"/>
      <c r="HDQ176" s="72"/>
      <c r="HDR176" s="72"/>
      <c r="HDS176" s="72"/>
      <c r="HDT176" s="72"/>
      <c r="HDU176" s="72"/>
      <c r="HDV176" s="72"/>
      <c r="HDW176" s="72"/>
      <c r="HDX176" s="72"/>
      <c r="HDY176" s="72"/>
      <c r="HDZ176" s="72"/>
      <c r="HEA176" s="72"/>
      <c r="HEB176" s="72"/>
      <c r="HEC176" s="72"/>
      <c r="HED176" s="72"/>
      <c r="HEE176" s="72"/>
      <c r="HEF176" s="72"/>
      <c r="HEG176" s="72"/>
      <c r="HEH176" s="72"/>
      <c r="HEI176" s="72"/>
      <c r="HEJ176" s="72"/>
      <c r="HEK176" s="72"/>
      <c r="HEL176" s="72"/>
      <c r="HEM176" s="72"/>
      <c r="HEN176" s="72"/>
      <c r="HEO176" s="72"/>
      <c r="HEP176" s="72"/>
      <c r="HEQ176" s="72"/>
      <c r="HER176" s="72"/>
      <c r="HES176" s="72"/>
      <c r="HET176" s="72"/>
      <c r="HEU176" s="72"/>
      <c r="HEV176" s="72"/>
      <c r="HEW176" s="72"/>
      <c r="HEX176" s="72"/>
      <c r="HEY176" s="72"/>
      <c r="HEZ176" s="72"/>
      <c r="HFA176" s="72"/>
      <c r="HFB176" s="72"/>
      <c r="HFC176" s="72"/>
      <c r="HFD176" s="72"/>
      <c r="HFE176" s="72"/>
      <c r="HFF176" s="72"/>
      <c r="HFG176" s="72"/>
      <c r="HFH176" s="72"/>
      <c r="HFI176" s="72"/>
      <c r="HFJ176" s="72"/>
      <c r="HFK176" s="72"/>
      <c r="HFL176" s="72"/>
      <c r="HFM176" s="72"/>
      <c r="HFN176" s="72"/>
      <c r="HFO176" s="72"/>
      <c r="HFP176" s="72"/>
      <c r="HFQ176" s="72"/>
      <c r="HFR176" s="72"/>
      <c r="HFS176" s="72"/>
      <c r="HFT176" s="72"/>
      <c r="HFU176" s="72"/>
      <c r="HFV176" s="72"/>
      <c r="HFW176" s="72"/>
      <c r="HFX176" s="72"/>
      <c r="HFY176" s="72"/>
      <c r="HFZ176" s="72"/>
      <c r="HGA176" s="72"/>
      <c r="HGB176" s="72"/>
      <c r="HGC176" s="72"/>
      <c r="HGD176" s="72"/>
      <c r="HGE176" s="72"/>
      <c r="HGF176" s="72"/>
      <c r="HGG176" s="72"/>
      <c r="HGH176" s="72"/>
      <c r="HGI176" s="72"/>
      <c r="HGJ176" s="72"/>
      <c r="HGK176" s="72"/>
      <c r="HGL176" s="72"/>
      <c r="HGM176" s="72"/>
      <c r="HGN176" s="72"/>
      <c r="HGO176" s="72"/>
      <c r="HGP176" s="72"/>
      <c r="HGQ176" s="72"/>
      <c r="HGR176" s="72"/>
      <c r="HGS176" s="72"/>
      <c r="HGT176" s="72"/>
      <c r="HGU176" s="72"/>
      <c r="HGV176" s="72"/>
      <c r="HGW176" s="72"/>
      <c r="HGX176" s="72"/>
      <c r="HGY176" s="72"/>
      <c r="HGZ176" s="72"/>
      <c r="HHA176" s="72"/>
      <c r="HHB176" s="72"/>
      <c r="HHC176" s="72"/>
      <c r="HHD176" s="72"/>
      <c r="HHE176" s="72"/>
      <c r="HHF176" s="72"/>
      <c r="HHG176" s="72"/>
      <c r="HHH176" s="72"/>
      <c r="HHI176" s="72"/>
      <c r="HHJ176" s="72"/>
      <c r="HHK176" s="72"/>
      <c r="HHL176" s="72"/>
      <c r="HHM176" s="72"/>
      <c r="HHN176" s="72"/>
      <c r="HHO176" s="72"/>
      <c r="HHP176" s="72"/>
      <c r="HHQ176" s="72"/>
      <c r="HHR176" s="72"/>
      <c r="HHS176" s="72"/>
      <c r="HHT176" s="72"/>
      <c r="HHU176" s="72"/>
      <c r="HHV176" s="72"/>
      <c r="HHW176" s="72"/>
      <c r="HHX176" s="72"/>
      <c r="HHY176" s="72"/>
      <c r="HHZ176" s="72"/>
      <c r="HIA176" s="72"/>
      <c r="HIB176" s="72"/>
      <c r="HIC176" s="72"/>
      <c r="HID176" s="72"/>
      <c r="HIE176" s="72"/>
      <c r="HIF176" s="72"/>
      <c r="HIG176" s="72"/>
      <c r="HIH176" s="72"/>
      <c r="HII176" s="72"/>
      <c r="HIJ176" s="72"/>
      <c r="HIK176" s="72"/>
      <c r="HIL176" s="72"/>
      <c r="HIM176" s="72"/>
      <c r="HIN176" s="72"/>
      <c r="HIO176" s="72"/>
      <c r="HIP176" s="72"/>
      <c r="HIQ176" s="72"/>
      <c r="HIR176" s="72"/>
      <c r="HIS176" s="72"/>
      <c r="HIT176" s="72"/>
      <c r="HIU176" s="72"/>
      <c r="HIV176" s="72"/>
      <c r="HIW176" s="72"/>
      <c r="HIX176" s="72"/>
      <c r="HIY176" s="72"/>
      <c r="HIZ176" s="72"/>
      <c r="HJA176" s="72"/>
      <c r="HJB176" s="72"/>
      <c r="HJC176" s="72"/>
      <c r="HJD176" s="72"/>
      <c r="HJE176" s="72"/>
      <c r="HJF176" s="72"/>
      <c r="HJG176" s="72"/>
      <c r="HJH176" s="72"/>
      <c r="HJI176" s="72"/>
      <c r="HJJ176" s="72"/>
      <c r="HJK176" s="72"/>
      <c r="HJL176" s="72"/>
      <c r="HJM176" s="72"/>
      <c r="HJN176" s="72"/>
      <c r="HJO176" s="72"/>
      <c r="HJP176" s="72"/>
      <c r="HJQ176" s="72"/>
      <c r="HJR176" s="72"/>
      <c r="HJS176" s="72"/>
      <c r="HJT176" s="72"/>
      <c r="HJU176" s="72"/>
      <c r="HJV176" s="72"/>
      <c r="HJW176" s="72"/>
      <c r="HJX176" s="72"/>
      <c r="HJY176" s="72"/>
      <c r="HJZ176" s="72"/>
      <c r="HKA176" s="72"/>
      <c r="HKB176" s="72"/>
      <c r="HKC176" s="72"/>
      <c r="HKD176" s="72"/>
      <c r="HKE176" s="72"/>
      <c r="HKF176" s="72"/>
      <c r="HKG176" s="72"/>
      <c r="HKH176" s="72"/>
      <c r="HKI176" s="72"/>
      <c r="HKJ176" s="72"/>
      <c r="HKK176" s="72"/>
      <c r="HKL176" s="72"/>
      <c r="HKM176" s="72"/>
      <c r="HKN176" s="72"/>
      <c r="HKO176" s="72"/>
      <c r="HKP176" s="72"/>
      <c r="HKQ176" s="72"/>
      <c r="HKR176" s="72"/>
      <c r="HKS176" s="72"/>
      <c r="HKT176" s="72"/>
      <c r="HKU176" s="72"/>
      <c r="HKV176" s="72"/>
      <c r="HKW176" s="72"/>
      <c r="HKX176" s="72"/>
      <c r="HKY176" s="72"/>
      <c r="HKZ176" s="72"/>
      <c r="HLA176" s="72"/>
      <c r="HLB176" s="72"/>
      <c r="HLC176" s="72"/>
      <c r="HLD176" s="72"/>
      <c r="HLE176" s="72"/>
      <c r="HLF176" s="72"/>
      <c r="HLG176" s="72"/>
      <c r="HLH176" s="72"/>
      <c r="HLI176" s="72"/>
      <c r="HLJ176" s="72"/>
      <c r="HLK176" s="72"/>
      <c r="HLL176" s="72"/>
      <c r="HLM176" s="72"/>
      <c r="HLN176" s="72"/>
      <c r="HLO176" s="72"/>
      <c r="HLP176" s="72"/>
      <c r="HLQ176" s="72"/>
      <c r="HLR176" s="72"/>
      <c r="HLS176" s="72"/>
      <c r="HLT176" s="72"/>
      <c r="HLU176" s="72"/>
      <c r="HLV176" s="72"/>
      <c r="HLW176" s="72"/>
      <c r="HLX176" s="72"/>
      <c r="HLY176" s="72"/>
      <c r="HLZ176" s="72"/>
      <c r="HMA176" s="72"/>
      <c r="HMB176" s="72"/>
      <c r="HMC176" s="72"/>
      <c r="HMD176" s="72"/>
      <c r="HME176" s="72"/>
      <c r="HMF176" s="72"/>
      <c r="HMG176" s="72"/>
      <c r="HMH176" s="72"/>
      <c r="HMI176" s="72"/>
      <c r="HMJ176" s="72"/>
      <c r="HMK176" s="72"/>
      <c r="HML176" s="72"/>
      <c r="HMM176" s="72"/>
      <c r="HMN176" s="72"/>
      <c r="HMO176" s="72"/>
      <c r="HMP176" s="72"/>
      <c r="HMQ176" s="72"/>
      <c r="HMR176" s="72"/>
      <c r="HMS176" s="72"/>
      <c r="HMT176" s="72"/>
      <c r="HMU176" s="72"/>
      <c r="HMV176" s="72"/>
      <c r="HMW176" s="72"/>
      <c r="HMX176" s="72"/>
      <c r="HMY176" s="72"/>
      <c r="HMZ176" s="72"/>
      <c r="HNA176" s="72"/>
      <c r="HNB176" s="72"/>
      <c r="HNC176" s="72"/>
      <c r="HND176" s="72"/>
      <c r="HNE176" s="72"/>
      <c r="HNF176" s="72"/>
      <c r="HNG176" s="72"/>
      <c r="HNH176" s="72"/>
      <c r="HNI176" s="72"/>
      <c r="HNJ176" s="72"/>
      <c r="HNK176" s="72"/>
      <c r="HNL176" s="72"/>
      <c r="HNM176" s="72"/>
      <c r="HNN176" s="72"/>
      <c r="HNO176" s="72"/>
      <c r="HNP176" s="72"/>
      <c r="HNQ176" s="72"/>
      <c r="HNR176" s="72"/>
      <c r="HNS176" s="72"/>
      <c r="HNT176" s="72"/>
      <c r="HNU176" s="72"/>
      <c r="HNV176" s="72"/>
      <c r="HNW176" s="72"/>
      <c r="HNX176" s="72"/>
      <c r="HNY176" s="72"/>
      <c r="HNZ176" s="72"/>
      <c r="HOA176" s="72"/>
      <c r="HOB176" s="72"/>
      <c r="HOC176" s="72"/>
      <c r="HOD176" s="72"/>
      <c r="HOE176" s="72"/>
      <c r="HOF176" s="72"/>
      <c r="HOG176" s="72"/>
      <c r="HOH176" s="72"/>
      <c r="HOI176" s="72"/>
      <c r="HOJ176" s="72"/>
      <c r="HOK176" s="72"/>
      <c r="HOL176" s="72"/>
      <c r="HOM176" s="72"/>
      <c r="HON176" s="72"/>
      <c r="HOO176" s="72"/>
      <c r="HOP176" s="72"/>
      <c r="HOQ176" s="72"/>
      <c r="HOR176" s="72"/>
      <c r="HOS176" s="72"/>
      <c r="HOT176" s="72"/>
      <c r="HOU176" s="72"/>
      <c r="HOV176" s="72"/>
      <c r="HOW176" s="72"/>
      <c r="HOX176" s="72"/>
      <c r="HOY176" s="72"/>
      <c r="HOZ176" s="72"/>
      <c r="HPA176" s="72"/>
      <c r="HPB176" s="72"/>
      <c r="HPC176" s="72"/>
      <c r="HPD176" s="72"/>
      <c r="HPE176" s="72"/>
      <c r="HPF176" s="72"/>
      <c r="HPG176" s="72"/>
      <c r="HPH176" s="72"/>
      <c r="HPI176" s="72"/>
      <c r="HPJ176" s="72"/>
      <c r="HPK176" s="72"/>
      <c r="HPL176" s="72"/>
      <c r="HPM176" s="72"/>
      <c r="HPN176" s="72"/>
      <c r="HPO176" s="72"/>
      <c r="HPP176" s="72"/>
      <c r="HPQ176" s="72"/>
      <c r="HPR176" s="72"/>
      <c r="HPS176" s="72"/>
      <c r="HPT176" s="72"/>
      <c r="HPU176" s="72"/>
      <c r="HPV176" s="72"/>
      <c r="HPW176" s="72"/>
      <c r="HPX176" s="72"/>
      <c r="HPY176" s="72"/>
      <c r="HPZ176" s="72"/>
      <c r="HQA176" s="72"/>
      <c r="HQB176" s="72"/>
      <c r="HQC176" s="72"/>
      <c r="HQD176" s="72"/>
      <c r="HQE176" s="72"/>
      <c r="HQF176" s="72"/>
      <c r="HQG176" s="72"/>
      <c r="HQH176" s="72"/>
      <c r="HQI176" s="72"/>
      <c r="HQJ176" s="72"/>
      <c r="HQK176" s="72"/>
      <c r="HQL176" s="72"/>
      <c r="HQM176" s="72"/>
      <c r="HQN176" s="72"/>
      <c r="HQO176" s="72"/>
      <c r="HQP176" s="72"/>
      <c r="HQQ176" s="72"/>
      <c r="HQR176" s="72"/>
      <c r="HQS176" s="72"/>
      <c r="HQT176" s="72"/>
      <c r="HQU176" s="72"/>
      <c r="HQV176" s="72"/>
      <c r="HQW176" s="72"/>
      <c r="HQX176" s="72"/>
      <c r="HQY176" s="72"/>
      <c r="HQZ176" s="72"/>
      <c r="HRA176" s="72"/>
      <c r="HRB176" s="72"/>
      <c r="HRC176" s="72"/>
      <c r="HRD176" s="72"/>
      <c r="HRE176" s="72"/>
      <c r="HRF176" s="72"/>
      <c r="HRG176" s="72"/>
      <c r="HRH176" s="72"/>
      <c r="HRI176" s="72"/>
      <c r="HRJ176" s="72"/>
      <c r="HRK176" s="72"/>
      <c r="HRL176" s="72"/>
      <c r="HRM176" s="72"/>
      <c r="HRN176" s="72"/>
      <c r="HRO176" s="72"/>
      <c r="HRP176" s="72"/>
      <c r="HRQ176" s="72"/>
      <c r="HRR176" s="72"/>
      <c r="HRS176" s="72"/>
      <c r="HRT176" s="72"/>
      <c r="HRU176" s="72"/>
      <c r="HRV176" s="72"/>
      <c r="HRW176" s="72"/>
      <c r="HRX176" s="72"/>
      <c r="HRY176" s="72"/>
      <c r="HRZ176" s="72"/>
      <c r="HSA176" s="72"/>
      <c r="HSB176" s="72"/>
      <c r="HSC176" s="72"/>
      <c r="HSD176" s="72"/>
      <c r="HSE176" s="72"/>
      <c r="HSF176" s="72"/>
      <c r="HSG176" s="72"/>
      <c r="HSH176" s="72"/>
      <c r="HSI176" s="72"/>
      <c r="HSJ176" s="72"/>
      <c r="HSK176" s="72"/>
      <c r="HSL176" s="72"/>
      <c r="HSM176" s="72"/>
      <c r="HSN176" s="72"/>
      <c r="HSO176" s="72"/>
      <c r="HSP176" s="72"/>
      <c r="HSQ176" s="72"/>
      <c r="HSR176" s="72"/>
      <c r="HSS176" s="72"/>
      <c r="HST176" s="72"/>
      <c r="HSU176" s="72"/>
      <c r="HSV176" s="72"/>
      <c r="HSW176" s="72"/>
      <c r="HSX176" s="72"/>
      <c r="HSY176" s="72"/>
      <c r="HSZ176" s="72"/>
      <c r="HTA176" s="72"/>
      <c r="HTB176" s="72"/>
      <c r="HTC176" s="72"/>
      <c r="HTD176" s="72"/>
      <c r="HTE176" s="72"/>
      <c r="HTF176" s="72"/>
      <c r="HTG176" s="72"/>
      <c r="HTH176" s="72"/>
      <c r="HTI176" s="72"/>
      <c r="HTJ176" s="72"/>
      <c r="HTK176" s="72"/>
      <c r="HTL176" s="72"/>
      <c r="HTM176" s="72"/>
      <c r="HTN176" s="72"/>
      <c r="HTO176" s="72"/>
      <c r="HTP176" s="72"/>
      <c r="HTQ176" s="72"/>
      <c r="HTR176" s="72"/>
      <c r="HTS176" s="72"/>
      <c r="HTT176" s="72"/>
      <c r="HTU176" s="72"/>
      <c r="HTV176" s="72"/>
      <c r="HTW176" s="72"/>
      <c r="HTX176" s="72"/>
      <c r="HTY176" s="72"/>
      <c r="HTZ176" s="72"/>
      <c r="HUA176" s="72"/>
      <c r="HUB176" s="72"/>
      <c r="HUC176" s="72"/>
      <c r="HUD176" s="72"/>
      <c r="HUE176" s="72"/>
      <c r="HUF176" s="72"/>
      <c r="HUG176" s="72"/>
      <c r="HUH176" s="72"/>
      <c r="HUI176" s="72"/>
      <c r="HUJ176" s="72"/>
      <c r="HUK176" s="72"/>
      <c r="HUL176" s="72"/>
      <c r="HUM176" s="72"/>
      <c r="HUN176" s="72"/>
      <c r="HUO176" s="72"/>
      <c r="HUP176" s="72"/>
      <c r="HUQ176" s="72"/>
      <c r="HUR176" s="72"/>
      <c r="HUS176" s="72"/>
      <c r="HUT176" s="72"/>
      <c r="HUU176" s="72"/>
      <c r="HUV176" s="72"/>
      <c r="HUW176" s="72"/>
      <c r="HUX176" s="72"/>
      <c r="HUY176" s="72"/>
      <c r="HUZ176" s="72"/>
      <c r="HVA176" s="72"/>
      <c r="HVB176" s="72"/>
      <c r="HVC176" s="72"/>
      <c r="HVD176" s="72"/>
      <c r="HVE176" s="72"/>
      <c r="HVF176" s="72"/>
      <c r="HVG176" s="72"/>
      <c r="HVH176" s="72"/>
      <c r="HVI176" s="72"/>
      <c r="HVJ176" s="72"/>
      <c r="HVK176" s="72"/>
      <c r="HVL176" s="72"/>
      <c r="HVM176" s="72"/>
      <c r="HVN176" s="72"/>
      <c r="HVO176" s="72"/>
      <c r="HVP176" s="72"/>
      <c r="HVQ176" s="72"/>
      <c r="HVR176" s="72"/>
      <c r="HVS176" s="72"/>
      <c r="HVT176" s="72"/>
      <c r="HVU176" s="72"/>
      <c r="HVV176" s="72"/>
      <c r="HVW176" s="72"/>
      <c r="HVX176" s="72"/>
      <c r="HVY176" s="72"/>
      <c r="HVZ176" s="72"/>
      <c r="HWA176" s="72"/>
      <c r="HWB176" s="72"/>
      <c r="HWC176" s="72"/>
      <c r="HWD176" s="72"/>
      <c r="HWE176" s="72"/>
      <c r="HWF176" s="72"/>
      <c r="HWG176" s="72"/>
      <c r="HWH176" s="72"/>
      <c r="HWI176" s="72"/>
      <c r="HWJ176" s="72"/>
      <c r="HWK176" s="72"/>
      <c r="HWL176" s="72"/>
      <c r="HWM176" s="72"/>
      <c r="HWN176" s="72"/>
      <c r="HWO176" s="72"/>
      <c r="HWP176" s="72"/>
      <c r="HWQ176" s="72"/>
      <c r="HWR176" s="72"/>
      <c r="HWS176" s="72"/>
      <c r="HWT176" s="72"/>
      <c r="HWU176" s="72"/>
      <c r="HWV176" s="72"/>
      <c r="HWW176" s="72"/>
      <c r="HWX176" s="72"/>
      <c r="HWY176" s="72"/>
      <c r="HWZ176" s="72"/>
      <c r="HXA176" s="72"/>
      <c r="HXB176" s="72"/>
      <c r="HXC176" s="72"/>
      <c r="HXD176" s="72"/>
      <c r="HXE176" s="72"/>
      <c r="HXF176" s="72"/>
      <c r="HXG176" s="72"/>
      <c r="HXH176" s="72"/>
      <c r="HXI176" s="72"/>
      <c r="HXJ176" s="72"/>
      <c r="HXK176" s="72"/>
      <c r="HXL176" s="72"/>
      <c r="HXM176" s="72"/>
      <c r="HXN176" s="72"/>
      <c r="HXO176" s="72"/>
      <c r="HXP176" s="72"/>
      <c r="HXQ176" s="72"/>
      <c r="HXR176" s="72"/>
      <c r="HXS176" s="72"/>
      <c r="HXT176" s="72"/>
      <c r="HXU176" s="72"/>
      <c r="HXV176" s="72"/>
      <c r="HXW176" s="72"/>
      <c r="HXX176" s="72"/>
      <c r="HXY176" s="72"/>
      <c r="HXZ176" s="72"/>
      <c r="HYA176" s="72"/>
      <c r="HYB176" s="72"/>
      <c r="HYC176" s="72"/>
      <c r="HYD176" s="72"/>
      <c r="HYE176" s="72"/>
      <c r="HYF176" s="72"/>
      <c r="HYG176" s="72"/>
      <c r="HYH176" s="72"/>
      <c r="HYI176" s="72"/>
      <c r="HYJ176" s="72"/>
      <c r="HYK176" s="72"/>
      <c r="HYL176" s="72"/>
      <c r="HYM176" s="72"/>
      <c r="HYN176" s="72"/>
      <c r="HYO176" s="72"/>
      <c r="HYP176" s="72"/>
      <c r="HYQ176" s="72"/>
      <c r="HYR176" s="72"/>
      <c r="HYS176" s="72"/>
      <c r="HYT176" s="72"/>
      <c r="HYU176" s="72"/>
      <c r="HYV176" s="72"/>
      <c r="HYW176" s="72"/>
      <c r="HYX176" s="72"/>
      <c r="HYY176" s="72"/>
      <c r="HYZ176" s="72"/>
      <c r="HZA176" s="72"/>
      <c r="HZB176" s="72"/>
      <c r="HZC176" s="72"/>
      <c r="HZD176" s="72"/>
      <c r="HZE176" s="72"/>
      <c r="HZF176" s="72"/>
      <c r="HZG176" s="72"/>
      <c r="HZH176" s="72"/>
      <c r="HZI176" s="72"/>
      <c r="HZJ176" s="72"/>
      <c r="HZK176" s="72"/>
      <c r="HZL176" s="72"/>
      <c r="HZM176" s="72"/>
      <c r="HZN176" s="72"/>
      <c r="HZO176" s="72"/>
      <c r="HZP176" s="72"/>
      <c r="HZQ176" s="72"/>
      <c r="HZR176" s="72"/>
      <c r="HZS176" s="72"/>
      <c r="HZT176" s="72"/>
      <c r="HZU176" s="72"/>
      <c r="HZV176" s="72"/>
      <c r="HZW176" s="72"/>
      <c r="HZX176" s="72"/>
      <c r="HZY176" s="72"/>
      <c r="HZZ176" s="72"/>
      <c r="IAA176" s="72"/>
      <c r="IAB176" s="72"/>
      <c r="IAC176" s="72"/>
      <c r="IAD176" s="72"/>
      <c r="IAE176" s="72"/>
      <c r="IAF176" s="72"/>
      <c r="IAG176" s="72"/>
      <c r="IAH176" s="72"/>
      <c r="IAI176" s="72"/>
      <c r="IAJ176" s="72"/>
      <c r="IAK176" s="72"/>
      <c r="IAL176" s="72"/>
      <c r="IAM176" s="72"/>
      <c r="IAN176" s="72"/>
      <c r="IAO176" s="72"/>
      <c r="IAP176" s="72"/>
      <c r="IAQ176" s="72"/>
      <c r="IAR176" s="72"/>
      <c r="IAS176" s="72"/>
      <c r="IAT176" s="72"/>
      <c r="IAU176" s="72"/>
      <c r="IAV176" s="72"/>
      <c r="IAW176" s="72"/>
      <c r="IAX176" s="72"/>
      <c r="IAY176" s="72"/>
      <c r="IAZ176" s="72"/>
      <c r="IBA176" s="72"/>
      <c r="IBB176" s="72"/>
      <c r="IBC176" s="72"/>
      <c r="IBD176" s="72"/>
      <c r="IBE176" s="72"/>
      <c r="IBF176" s="72"/>
      <c r="IBG176" s="72"/>
      <c r="IBH176" s="72"/>
      <c r="IBI176" s="72"/>
      <c r="IBJ176" s="72"/>
      <c r="IBK176" s="72"/>
      <c r="IBL176" s="72"/>
      <c r="IBM176" s="72"/>
      <c r="IBN176" s="72"/>
      <c r="IBO176" s="72"/>
      <c r="IBP176" s="72"/>
      <c r="IBQ176" s="72"/>
      <c r="IBR176" s="72"/>
      <c r="IBS176" s="72"/>
      <c r="IBT176" s="72"/>
      <c r="IBU176" s="72"/>
      <c r="IBV176" s="72"/>
      <c r="IBW176" s="72"/>
      <c r="IBX176" s="72"/>
      <c r="IBY176" s="72"/>
      <c r="IBZ176" s="72"/>
      <c r="ICA176" s="72"/>
      <c r="ICB176" s="72"/>
      <c r="ICC176" s="72"/>
      <c r="ICD176" s="72"/>
      <c r="ICE176" s="72"/>
      <c r="ICF176" s="72"/>
      <c r="ICG176" s="72"/>
      <c r="ICH176" s="72"/>
      <c r="ICI176" s="72"/>
      <c r="ICJ176" s="72"/>
      <c r="ICK176" s="72"/>
      <c r="ICL176" s="72"/>
      <c r="ICM176" s="72"/>
      <c r="ICN176" s="72"/>
      <c r="ICO176" s="72"/>
      <c r="ICP176" s="72"/>
      <c r="ICQ176" s="72"/>
      <c r="ICR176" s="72"/>
      <c r="ICS176" s="72"/>
      <c r="ICT176" s="72"/>
      <c r="ICU176" s="72"/>
      <c r="ICV176" s="72"/>
      <c r="ICW176" s="72"/>
      <c r="ICX176" s="72"/>
      <c r="ICY176" s="72"/>
      <c r="ICZ176" s="72"/>
      <c r="IDA176" s="72"/>
      <c r="IDB176" s="72"/>
      <c r="IDC176" s="72"/>
      <c r="IDD176" s="72"/>
      <c r="IDE176" s="72"/>
      <c r="IDF176" s="72"/>
      <c r="IDG176" s="72"/>
      <c r="IDH176" s="72"/>
      <c r="IDI176" s="72"/>
      <c r="IDJ176" s="72"/>
      <c r="IDK176" s="72"/>
      <c r="IDL176" s="72"/>
      <c r="IDM176" s="72"/>
      <c r="IDN176" s="72"/>
      <c r="IDO176" s="72"/>
      <c r="IDP176" s="72"/>
      <c r="IDQ176" s="72"/>
      <c r="IDR176" s="72"/>
      <c r="IDS176" s="72"/>
      <c r="IDT176" s="72"/>
      <c r="IDU176" s="72"/>
      <c r="IDV176" s="72"/>
      <c r="IDW176" s="72"/>
      <c r="IDX176" s="72"/>
      <c r="IDY176" s="72"/>
      <c r="IDZ176" s="72"/>
      <c r="IEA176" s="72"/>
      <c r="IEB176" s="72"/>
      <c r="IEC176" s="72"/>
      <c r="IED176" s="72"/>
      <c r="IEE176" s="72"/>
      <c r="IEF176" s="72"/>
      <c r="IEG176" s="72"/>
      <c r="IEH176" s="72"/>
      <c r="IEI176" s="72"/>
      <c r="IEJ176" s="72"/>
      <c r="IEK176" s="72"/>
      <c r="IEL176" s="72"/>
      <c r="IEM176" s="72"/>
      <c r="IEN176" s="72"/>
      <c r="IEO176" s="72"/>
      <c r="IEP176" s="72"/>
      <c r="IEQ176" s="72"/>
      <c r="IER176" s="72"/>
      <c r="IES176" s="72"/>
      <c r="IET176" s="72"/>
      <c r="IEU176" s="72"/>
      <c r="IEV176" s="72"/>
      <c r="IEW176" s="72"/>
      <c r="IEX176" s="72"/>
      <c r="IEY176" s="72"/>
      <c r="IEZ176" s="72"/>
      <c r="IFA176" s="72"/>
      <c r="IFB176" s="72"/>
      <c r="IFC176" s="72"/>
      <c r="IFD176" s="72"/>
      <c r="IFE176" s="72"/>
      <c r="IFF176" s="72"/>
      <c r="IFG176" s="72"/>
      <c r="IFH176" s="72"/>
      <c r="IFI176" s="72"/>
      <c r="IFJ176" s="72"/>
      <c r="IFK176" s="72"/>
      <c r="IFL176" s="72"/>
      <c r="IFM176" s="72"/>
      <c r="IFN176" s="72"/>
      <c r="IFO176" s="72"/>
      <c r="IFP176" s="72"/>
      <c r="IFQ176" s="72"/>
      <c r="IFR176" s="72"/>
      <c r="IFS176" s="72"/>
      <c r="IFT176" s="72"/>
      <c r="IFU176" s="72"/>
      <c r="IFV176" s="72"/>
      <c r="IFW176" s="72"/>
      <c r="IFX176" s="72"/>
      <c r="IFY176" s="72"/>
      <c r="IFZ176" s="72"/>
      <c r="IGA176" s="72"/>
      <c r="IGB176" s="72"/>
      <c r="IGC176" s="72"/>
      <c r="IGD176" s="72"/>
      <c r="IGE176" s="72"/>
      <c r="IGF176" s="72"/>
      <c r="IGG176" s="72"/>
      <c r="IGH176" s="72"/>
      <c r="IGI176" s="72"/>
      <c r="IGJ176" s="72"/>
      <c r="IGK176" s="72"/>
      <c r="IGL176" s="72"/>
      <c r="IGM176" s="72"/>
      <c r="IGN176" s="72"/>
      <c r="IGO176" s="72"/>
      <c r="IGP176" s="72"/>
      <c r="IGQ176" s="72"/>
      <c r="IGR176" s="72"/>
      <c r="IGS176" s="72"/>
      <c r="IGT176" s="72"/>
      <c r="IGU176" s="72"/>
      <c r="IGV176" s="72"/>
      <c r="IGW176" s="72"/>
      <c r="IGX176" s="72"/>
      <c r="IGY176" s="72"/>
      <c r="IGZ176" s="72"/>
      <c r="IHA176" s="72"/>
      <c r="IHB176" s="72"/>
      <c r="IHC176" s="72"/>
      <c r="IHD176" s="72"/>
      <c r="IHE176" s="72"/>
      <c r="IHF176" s="72"/>
      <c r="IHG176" s="72"/>
      <c r="IHH176" s="72"/>
      <c r="IHI176" s="72"/>
      <c r="IHJ176" s="72"/>
      <c r="IHK176" s="72"/>
      <c r="IHL176" s="72"/>
      <c r="IHM176" s="72"/>
      <c r="IHN176" s="72"/>
      <c r="IHO176" s="72"/>
      <c r="IHP176" s="72"/>
      <c r="IHQ176" s="72"/>
      <c r="IHR176" s="72"/>
      <c r="IHS176" s="72"/>
      <c r="IHT176" s="72"/>
      <c r="IHU176" s="72"/>
      <c r="IHV176" s="72"/>
      <c r="IHW176" s="72"/>
      <c r="IHX176" s="72"/>
      <c r="IHY176" s="72"/>
      <c r="IHZ176" s="72"/>
      <c r="IIA176" s="72"/>
      <c r="IIB176" s="72"/>
      <c r="IIC176" s="72"/>
      <c r="IID176" s="72"/>
      <c r="IIE176" s="72"/>
      <c r="IIF176" s="72"/>
      <c r="IIG176" s="72"/>
      <c r="IIH176" s="72"/>
      <c r="III176" s="72"/>
      <c r="IIJ176" s="72"/>
      <c r="IIK176" s="72"/>
      <c r="IIL176" s="72"/>
      <c r="IIM176" s="72"/>
      <c r="IIN176" s="72"/>
      <c r="IIO176" s="72"/>
      <c r="IIP176" s="72"/>
      <c r="IIQ176" s="72"/>
      <c r="IIR176" s="72"/>
      <c r="IIS176" s="72"/>
      <c r="IIT176" s="72"/>
      <c r="IIU176" s="72"/>
      <c r="IIV176" s="72"/>
      <c r="IIW176" s="72"/>
      <c r="IIX176" s="72"/>
      <c r="IIY176" s="72"/>
      <c r="IIZ176" s="72"/>
      <c r="IJA176" s="72"/>
      <c r="IJB176" s="72"/>
      <c r="IJC176" s="72"/>
      <c r="IJD176" s="72"/>
      <c r="IJE176" s="72"/>
      <c r="IJF176" s="72"/>
      <c r="IJG176" s="72"/>
      <c r="IJH176" s="72"/>
      <c r="IJI176" s="72"/>
      <c r="IJJ176" s="72"/>
      <c r="IJK176" s="72"/>
      <c r="IJL176" s="72"/>
      <c r="IJM176" s="72"/>
      <c r="IJN176" s="72"/>
      <c r="IJO176" s="72"/>
      <c r="IJP176" s="72"/>
      <c r="IJQ176" s="72"/>
      <c r="IJR176" s="72"/>
      <c r="IJS176" s="72"/>
      <c r="IJT176" s="72"/>
      <c r="IJU176" s="72"/>
      <c r="IJV176" s="72"/>
      <c r="IJW176" s="72"/>
      <c r="IJX176" s="72"/>
      <c r="IJY176" s="72"/>
      <c r="IJZ176" s="72"/>
      <c r="IKA176" s="72"/>
      <c r="IKB176" s="72"/>
      <c r="IKC176" s="72"/>
      <c r="IKD176" s="72"/>
      <c r="IKE176" s="72"/>
      <c r="IKF176" s="72"/>
      <c r="IKG176" s="72"/>
      <c r="IKH176" s="72"/>
      <c r="IKI176" s="72"/>
      <c r="IKJ176" s="72"/>
      <c r="IKK176" s="72"/>
      <c r="IKL176" s="72"/>
      <c r="IKM176" s="72"/>
      <c r="IKN176" s="72"/>
      <c r="IKO176" s="72"/>
      <c r="IKP176" s="72"/>
      <c r="IKQ176" s="72"/>
      <c r="IKR176" s="72"/>
      <c r="IKS176" s="72"/>
      <c r="IKT176" s="72"/>
      <c r="IKU176" s="72"/>
      <c r="IKV176" s="72"/>
      <c r="IKW176" s="72"/>
      <c r="IKX176" s="72"/>
      <c r="IKY176" s="72"/>
      <c r="IKZ176" s="72"/>
      <c r="ILA176" s="72"/>
      <c r="ILB176" s="72"/>
      <c r="ILC176" s="72"/>
      <c r="ILD176" s="72"/>
      <c r="ILE176" s="72"/>
      <c r="ILF176" s="72"/>
      <c r="ILG176" s="72"/>
      <c r="ILH176" s="72"/>
      <c r="ILI176" s="72"/>
      <c r="ILJ176" s="72"/>
      <c r="ILK176" s="72"/>
      <c r="ILL176" s="72"/>
      <c r="ILM176" s="72"/>
      <c r="ILN176" s="72"/>
      <c r="ILO176" s="72"/>
      <c r="ILP176" s="72"/>
      <c r="ILQ176" s="72"/>
      <c r="ILR176" s="72"/>
      <c r="ILS176" s="72"/>
      <c r="ILT176" s="72"/>
      <c r="ILU176" s="72"/>
      <c r="ILV176" s="72"/>
      <c r="ILW176" s="72"/>
      <c r="ILX176" s="72"/>
      <c r="ILY176" s="72"/>
      <c r="ILZ176" s="72"/>
      <c r="IMA176" s="72"/>
      <c r="IMB176" s="72"/>
      <c r="IMC176" s="72"/>
      <c r="IMD176" s="72"/>
      <c r="IME176" s="72"/>
      <c r="IMF176" s="72"/>
      <c r="IMG176" s="72"/>
      <c r="IMH176" s="72"/>
      <c r="IMI176" s="72"/>
      <c r="IMJ176" s="72"/>
      <c r="IMK176" s="72"/>
      <c r="IML176" s="72"/>
      <c r="IMM176" s="72"/>
      <c r="IMN176" s="72"/>
      <c r="IMO176" s="72"/>
      <c r="IMP176" s="72"/>
      <c r="IMQ176" s="72"/>
      <c r="IMR176" s="72"/>
      <c r="IMS176" s="72"/>
      <c r="IMT176" s="72"/>
      <c r="IMU176" s="72"/>
      <c r="IMV176" s="72"/>
      <c r="IMW176" s="72"/>
      <c r="IMX176" s="72"/>
      <c r="IMY176" s="72"/>
      <c r="IMZ176" s="72"/>
      <c r="INA176" s="72"/>
      <c r="INB176" s="72"/>
      <c r="INC176" s="72"/>
      <c r="IND176" s="72"/>
      <c r="INE176" s="72"/>
      <c r="INF176" s="72"/>
      <c r="ING176" s="72"/>
      <c r="INH176" s="72"/>
      <c r="INI176" s="72"/>
      <c r="INJ176" s="72"/>
      <c r="INK176" s="72"/>
      <c r="INL176" s="72"/>
      <c r="INM176" s="72"/>
      <c r="INN176" s="72"/>
      <c r="INO176" s="72"/>
      <c r="INP176" s="72"/>
      <c r="INQ176" s="72"/>
      <c r="INR176" s="72"/>
      <c r="INS176" s="72"/>
      <c r="INT176" s="72"/>
      <c r="INU176" s="72"/>
      <c r="INV176" s="72"/>
      <c r="INW176" s="72"/>
      <c r="INX176" s="72"/>
      <c r="INY176" s="72"/>
      <c r="INZ176" s="72"/>
      <c r="IOA176" s="72"/>
      <c r="IOB176" s="72"/>
      <c r="IOC176" s="72"/>
      <c r="IOD176" s="72"/>
      <c r="IOE176" s="72"/>
      <c r="IOF176" s="72"/>
      <c r="IOG176" s="72"/>
      <c r="IOH176" s="72"/>
      <c r="IOI176" s="72"/>
      <c r="IOJ176" s="72"/>
      <c r="IOK176" s="72"/>
      <c r="IOL176" s="72"/>
      <c r="IOM176" s="72"/>
      <c r="ION176" s="72"/>
      <c r="IOO176" s="72"/>
      <c r="IOP176" s="72"/>
      <c r="IOQ176" s="72"/>
      <c r="IOR176" s="72"/>
      <c r="IOS176" s="72"/>
      <c r="IOT176" s="72"/>
      <c r="IOU176" s="72"/>
      <c r="IOV176" s="72"/>
      <c r="IOW176" s="72"/>
      <c r="IOX176" s="72"/>
      <c r="IOY176" s="72"/>
      <c r="IOZ176" s="72"/>
      <c r="IPA176" s="72"/>
      <c r="IPB176" s="72"/>
      <c r="IPC176" s="72"/>
      <c r="IPD176" s="72"/>
      <c r="IPE176" s="72"/>
      <c r="IPF176" s="72"/>
      <c r="IPG176" s="72"/>
      <c r="IPH176" s="72"/>
      <c r="IPI176" s="72"/>
      <c r="IPJ176" s="72"/>
      <c r="IPK176" s="72"/>
      <c r="IPL176" s="72"/>
      <c r="IPM176" s="72"/>
      <c r="IPN176" s="72"/>
      <c r="IPO176" s="72"/>
      <c r="IPP176" s="72"/>
      <c r="IPQ176" s="72"/>
      <c r="IPR176" s="72"/>
      <c r="IPS176" s="72"/>
      <c r="IPT176" s="72"/>
      <c r="IPU176" s="72"/>
      <c r="IPV176" s="72"/>
      <c r="IPW176" s="72"/>
      <c r="IPX176" s="72"/>
      <c r="IPY176" s="72"/>
      <c r="IPZ176" s="72"/>
      <c r="IQA176" s="72"/>
      <c r="IQB176" s="72"/>
      <c r="IQC176" s="72"/>
      <c r="IQD176" s="72"/>
      <c r="IQE176" s="72"/>
      <c r="IQF176" s="72"/>
      <c r="IQG176" s="72"/>
      <c r="IQH176" s="72"/>
      <c r="IQI176" s="72"/>
      <c r="IQJ176" s="72"/>
      <c r="IQK176" s="72"/>
      <c r="IQL176" s="72"/>
      <c r="IQM176" s="72"/>
      <c r="IQN176" s="72"/>
      <c r="IQO176" s="72"/>
      <c r="IQP176" s="72"/>
      <c r="IQQ176" s="72"/>
      <c r="IQR176" s="72"/>
      <c r="IQS176" s="72"/>
      <c r="IQT176" s="72"/>
      <c r="IQU176" s="72"/>
      <c r="IQV176" s="72"/>
      <c r="IQW176" s="72"/>
      <c r="IQX176" s="72"/>
      <c r="IQY176" s="72"/>
      <c r="IQZ176" s="72"/>
      <c r="IRA176" s="72"/>
      <c r="IRB176" s="72"/>
      <c r="IRC176" s="72"/>
      <c r="IRD176" s="72"/>
      <c r="IRE176" s="72"/>
      <c r="IRF176" s="72"/>
      <c r="IRG176" s="72"/>
      <c r="IRH176" s="72"/>
      <c r="IRI176" s="72"/>
      <c r="IRJ176" s="72"/>
      <c r="IRK176" s="72"/>
      <c r="IRL176" s="72"/>
      <c r="IRM176" s="72"/>
      <c r="IRN176" s="72"/>
      <c r="IRO176" s="72"/>
      <c r="IRP176" s="72"/>
      <c r="IRQ176" s="72"/>
      <c r="IRR176" s="72"/>
      <c r="IRS176" s="72"/>
      <c r="IRT176" s="72"/>
      <c r="IRU176" s="72"/>
      <c r="IRV176" s="72"/>
      <c r="IRW176" s="72"/>
      <c r="IRX176" s="72"/>
      <c r="IRY176" s="72"/>
      <c r="IRZ176" s="72"/>
      <c r="ISA176" s="72"/>
      <c r="ISB176" s="72"/>
      <c r="ISC176" s="72"/>
      <c r="ISD176" s="72"/>
      <c r="ISE176" s="72"/>
      <c r="ISF176" s="72"/>
      <c r="ISG176" s="72"/>
      <c r="ISH176" s="72"/>
      <c r="ISI176" s="72"/>
      <c r="ISJ176" s="72"/>
      <c r="ISK176" s="72"/>
      <c r="ISL176" s="72"/>
      <c r="ISM176" s="72"/>
      <c r="ISN176" s="72"/>
      <c r="ISO176" s="72"/>
      <c r="ISP176" s="72"/>
      <c r="ISQ176" s="72"/>
      <c r="ISR176" s="72"/>
      <c r="ISS176" s="72"/>
      <c r="IST176" s="72"/>
      <c r="ISU176" s="72"/>
      <c r="ISV176" s="72"/>
      <c r="ISW176" s="72"/>
      <c r="ISX176" s="72"/>
      <c r="ISY176" s="72"/>
      <c r="ISZ176" s="72"/>
      <c r="ITA176" s="72"/>
      <c r="ITB176" s="72"/>
      <c r="ITC176" s="72"/>
      <c r="ITD176" s="72"/>
      <c r="ITE176" s="72"/>
      <c r="ITF176" s="72"/>
      <c r="ITG176" s="72"/>
      <c r="ITH176" s="72"/>
      <c r="ITI176" s="72"/>
      <c r="ITJ176" s="72"/>
      <c r="ITK176" s="72"/>
      <c r="ITL176" s="72"/>
      <c r="ITM176" s="72"/>
      <c r="ITN176" s="72"/>
      <c r="ITO176" s="72"/>
      <c r="ITP176" s="72"/>
      <c r="ITQ176" s="72"/>
      <c r="ITR176" s="72"/>
      <c r="ITS176" s="72"/>
      <c r="ITT176" s="72"/>
      <c r="ITU176" s="72"/>
      <c r="ITV176" s="72"/>
      <c r="ITW176" s="72"/>
      <c r="ITX176" s="72"/>
      <c r="ITY176" s="72"/>
      <c r="ITZ176" s="72"/>
      <c r="IUA176" s="72"/>
      <c r="IUB176" s="72"/>
      <c r="IUC176" s="72"/>
      <c r="IUD176" s="72"/>
      <c r="IUE176" s="72"/>
      <c r="IUF176" s="72"/>
      <c r="IUG176" s="72"/>
      <c r="IUH176" s="72"/>
      <c r="IUI176" s="72"/>
      <c r="IUJ176" s="72"/>
      <c r="IUK176" s="72"/>
      <c r="IUL176" s="72"/>
      <c r="IUM176" s="72"/>
      <c r="IUN176" s="72"/>
      <c r="IUO176" s="72"/>
      <c r="IUP176" s="72"/>
      <c r="IUQ176" s="72"/>
      <c r="IUR176" s="72"/>
      <c r="IUS176" s="72"/>
      <c r="IUT176" s="72"/>
      <c r="IUU176" s="72"/>
      <c r="IUV176" s="72"/>
      <c r="IUW176" s="72"/>
      <c r="IUX176" s="72"/>
      <c r="IUY176" s="72"/>
      <c r="IUZ176" s="72"/>
      <c r="IVA176" s="72"/>
      <c r="IVB176" s="72"/>
      <c r="IVC176" s="72"/>
      <c r="IVD176" s="72"/>
      <c r="IVE176" s="72"/>
      <c r="IVF176" s="72"/>
      <c r="IVG176" s="72"/>
      <c r="IVH176" s="72"/>
      <c r="IVI176" s="72"/>
      <c r="IVJ176" s="72"/>
      <c r="IVK176" s="72"/>
      <c r="IVL176" s="72"/>
      <c r="IVM176" s="72"/>
      <c r="IVN176" s="72"/>
      <c r="IVO176" s="72"/>
      <c r="IVP176" s="72"/>
      <c r="IVQ176" s="72"/>
      <c r="IVR176" s="72"/>
      <c r="IVS176" s="72"/>
      <c r="IVT176" s="72"/>
      <c r="IVU176" s="72"/>
      <c r="IVV176" s="72"/>
      <c r="IVW176" s="72"/>
      <c r="IVX176" s="72"/>
      <c r="IVY176" s="72"/>
      <c r="IVZ176" s="72"/>
      <c r="IWA176" s="72"/>
      <c r="IWB176" s="72"/>
      <c r="IWC176" s="72"/>
      <c r="IWD176" s="72"/>
      <c r="IWE176" s="72"/>
      <c r="IWF176" s="72"/>
      <c r="IWG176" s="72"/>
      <c r="IWH176" s="72"/>
      <c r="IWI176" s="72"/>
      <c r="IWJ176" s="72"/>
      <c r="IWK176" s="72"/>
      <c r="IWL176" s="72"/>
      <c r="IWM176" s="72"/>
      <c r="IWN176" s="72"/>
      <c r="IWO176" s="72"/>
      <c r="IWP176" s="72"/>
      <c r="IWQ176" s="72"/>
      <c r="IWR176" s="72"/>
      <c r="IWS176" s="72"/>
      <c r="IWT176" s="72"/>
      <c r="IWU176" s="72"/>
      <c r="IWV176" s="72"/>
      <c r="IWW176" s="72"/>
      <c r="IWX176" s="72"/>
      <c r="IWY176" s="72"/>
      <c r="IWZ176" s="72"/>
      <c r="IXA176" s="72"/>
      <c r="IXB176" s="72"/>
      <c r="IXC176" s="72"/>
      <c r="IXD176" s="72"/>
      <c r="IXE176" s="72"/>
      <c r="IXF176" s="72"/>
      <c r="IXG176" s="72"/>
      <c r="IXH176" s="72"/>
      <c r="IXI176" s="72"/>
      <c r="IXJ176" s="72"/>
      <c r="IXK176" s="72"/>
      <c r="IXL176" s="72"/>
      <c r="IXM176" s="72"/>
      <c r="IXN176" s="72"/>
      <c r="IXO176" s="72"/>
      <c r="IXP176" s="72"/>
      <c r="IXQ176" s="72"/>
      <c r="IXR176" s="72"/>
      <c r="IXS176" s="72"/>
      <c r="IXT176" s="72"/>
      <c r="IXU176" s="72"/>
      <c r="IXV176" s="72"/>
      <c r="IXW176" s="72"/>
      <c r="IXX176" s="72"/>
      <c r="IXY176" s="72"/>
      <c r="IXZ176" s="72"/>
      <c r="IYA176" s="72"/>
      <c r="IYB176" s="72"/>
      <c r="IYC176" s="72"/>
      <c r="IYD176" s="72"/>
      <c r="IYE176" s="72"/>
      <c r="IYF176" s="72"/>
      <c r="IYG176" s="72"/>
      <c r="IYH176" s="72"/>
      <c r="IYI176" s="72"/>
      <c r="IYJ176" s="72"/>
      <c r="IYK176" s="72"/>
      <c r="IYL176" s="72"/>
      <c r="IYM176" s="72"/>
      <c r="IYN176" s="72"/>
      <c r="IYO176" s="72"/>
      <c r="IYP176" s="72"/>
      <c r="IYQ176" s="72"/>
      <c r="IYR176" s="72"/>
      <c r="IYS176" s="72"/>
      <c r="IYT176" s="72"/>
      <c r="IYU176" s="72"/>
      <c r="IYV176" s="72"/>
      <c r="IYW176" s="72"/>
      <c r="IYX176" s="72"/>
      <c r="IYY176" s="72"/>
      <c r="IYZ176" s="72"/>
      <c r="IZA176" s="72"/>
      <c r="IZB176" s="72"/>
      <c r="IZC176" s="72"/>
      <c r="IZD176" s="72"/>
      <c r="IZE176" s="72"/>
      <c r="IZF176" s="72"/>
      <c r="IZG176" s="72"/>
      <c r="IZH176" s="72"/>
      <c r="IZI176" s="72"/>
      <c r="IZJ176" s="72"/>
      <c r="IZK176" s="72"/>
      <c r="IZL176" s="72"/>
      <c r="IZM176" s="72"/>
      <c r="IZN176" s="72"/>
      <c r="IZO176" s="72"/>
      <c r="IZP176" s="72"/>
      <c r="IZQ176" s="72"/>
      <c r="IZR176" s="72"/>
      <c r="IZS176" s="72"/>
      <c r="IZT176" s="72"/>
      <c r="IZU176" s="72"/>
      <c r="IZV176" s="72"/>
      <c r="IZW176" s="72"/>
      <c r="IZX176" s="72"/>
      <c r="IZY176" s="72"/>
      <c r="IZZ176" s="72"/>
      <c r="JAA176" s="72"/>
      <c r="JAB176" s="72"/>
      <c r="JAC176" s="72"/>
      <c r="JAD176" s="72"/>
      <c r="JAE176" s="72"/>
      <c r="JAF176" s="72"/>
      <c r="JAG176" s="72"/>
      <c r="JAH176" s="72"/>
      <c r="JAI176" s="72"/>
      <c r="JAJ176" s="72"/>
      <c r="JAK176" s="72"/>
      <c r="JAL176" s="72"/>
      <c r="JAM176" s="72"/>
      <c r="JAN176" s="72"/>
      <c r="JAO176" s="72"/>
      <c r="JAP176" s="72"/>
      <c r="JAQ176" s="72"/>
      <c r="JAR176" s="72"/>
      <c r="JAS176" s="72"/>
      <c r="JAT176" s="72"/>
      <c r="JAU176" s="72"/>
      <c r="JAV176" s="72"/>
      <c r="JAW176" s="72"/>
      <c r="JAX176" s="72"/>
      <c r="JAY176" s="72"/>
      <c r="JAZ176" s="72"/>
      <c r="JBA176" s="72"/>
      <c r="JBB176" s="72"/>
      <c r="JBC176" s="72"/>
      <c r="JBD176" s="72"/>
      <c r="JBE176" s="72"/>
      <c r="JBF176" s="72"/>
      <c r="JBG176" s="72"/>
      <c r="JBH176" s="72"/>
      <c r="JBI176" s="72"/>
      <c r="JBJ176" s="72"/>
      <c r="JBK176" s="72"/>
      <c r="JBL176" s="72"/>
      <c r="JBM176" s="72"/>
      <c r="JBN176" s="72"/>
      <c r="JBO176" s="72"/>
      <c r="JBP176" s="72"/>
      <c r="JBQ176" s="72"/>
      <c r="JBR176" s="72"/>
      <c r="JBS176" s="72"/>
      <c r="JBT176" s="72"/>
      <c r="JBU176" s="72"/>
      <c r="JBV176" s="72"/>
      <c r="JBW176" s="72"/>
      <c r="JBX176" s="72"/>
      <c r="JBY176" s="72"/>
      <c r="JBZ176" s="72"/>
      <c r="JCA176" s="72"/>
      <c r="JCB176" s="72"/>
      <c r="JCC176" s="72"/>
      <c r="JCD176" s="72"/>
      <c r="JCE176" s="72"/>
      <c r="JCF176" s="72"/>
      <c r="JCG176" s="72"/>
      <c r="JCH176" s="72"/>
      <c r="JCI176" s="72"/>
      <c r="JCJ176" s="72"/>
      <c r="JCK176" s="72"/>
      <c r="JCL176" s="72"/>
      <c r="JCM176" s="72"/>
      <c r="JCN176" s="72"/>
      <c r="JCO176" s="72"/>
      <c r="JCP176" s="72"/>
      <c r="JCQ176" s="72"/>
      <c r="JCR176" s="72"/>
      <c r="JCS176" s="72"/>
      <c r="JCT176" s="72"/>
      <c r="JCU176" s="72"/>
      <c r="JCV176" s="72"/>
      <c r="JCW176" s="72"/>
      <c r="JCX176" s="72"/>
      <c r="JCY176" s="72"/>
      <c r="JCZ176" s="72"/>
      <c r="JDA176" s="72"/>
      <c r="JDB176" s="72"/>
      <c r="JDC176" s="72"/>
      <c r="JDD176" s="72"/>
      <c r="JDE176" s="72"/>
      <c r="JDF176" s="72"/>
      <c r="JDG176" s="72"/>
      <c r="JDH176" s="72"/>
      <c r="JDI176" s="72"/>
      <c r="JDJ176" s="72"/>
      <c r="JDK176" s="72"/>
      <c r="JDL176" s="72"/>
      <c r="JDM176" s="72"/>
      <c r="JDN176" s="72"/>
      <c r="JDO176" s="72"/>
      <c r="JDP176" s="72"/>
      <c r="JDQ176" s="72"/>
      <c r="JDR176" s="72"/>
      <c r="JDS176" s="72"/>
      <c r="JDT176" s="72"/>
      <c r="JDU176" s="72"/>
      <c r="JDV176" s="72"/>
      <c r="JDW176" s="72"/>
      <c r="JDX176" s="72"/>
      <c r="JDY176" s="72"/>
      <c r="JDZ176" s="72"/>
      <c r="JEA176" s="72"/>
      <c r="JEB176" s="72"/>
      <c r="JEC176" s="72"/>
      <c r="JED176" s="72"/>
      <c r="JEE176" s="72"/>
      <c r="JEF176" s="72"/>
      <c r="JEG176" s="72"/>
      <c r="JEH176" s="72"/>
      <c r="JEI176" s="72"/>
      <c r="JEJ176" s="72"/>
      <c r="JEK176" s="72"/>
      <c r="JEL176" s="72"/>
      <c r="JEM176" s="72"/>
      <c r="JEN176" s="72"/>
      <c r="JEO176" s="72"/>
      <c r="JEP176" s="72"/>
      <c r="JEQ176" s="72"/>
      <c r="JER176" s="72"/>
      <c r="JES176" s="72"/>
      <c r="JET176" s="72"/>
      <c r="JEU176" s="72"/>
      <c r="JEV176" s="72"/>
      <c r="JEW176" s="72"/>
      <c r="JEX176" s="72"/>
      <c r="JEY176" s="72"/>
      <c r="JEZ176" s="72"/>
      <c r="JFA176" s="72"/>
      <c r="JFB176" s="72"/>
      <c r="JFC176" s="72"/>
      <c r="JFD176" s="72"/>
      <c r="JFE176" s="72"/>
      <c r="JFF176" s="72"/>
      <c r="JFG176" s="72"/>
      <c r="JFH176" s="72"/>
      <c r="JFI176" s="72"/>
      <c r="JFJ176" s="72"/>
      <c r="JFK176" s="72"/>
      <c r="JFL176" s="72"/>
      <c r="JFM176" s="72"/>
      <c r="JFN176" s="72"/>
      <c r="JFO176" s="72"/>
      <c r="JFP176" s="72"/>
      <c r="JFQ176" s="72"/>
      <c r="JFR176" s="72"/>
      <c r="JFS176" s="72"/>
      <c r="JFT176" s="72"/>
      <c r="JFU176" s="72"/>
      <c r="JFV176" s="72"/>
      <c r="JFW176" s="72"/>
      <c r="JFX176" s="72"/>
      <c r="JFY176" s="72"/>
      <c r="JFZ176" s="72"/>
      <c r="JGA176" s="72"/>
      <c r="JGB176" s="72"/>
      <c r="JGC176" s="72"/>
      <c r="JGD176" s="72"/>
      <c r="JGE176" s="72"/>
      <c r="JGF176" s="72"/>
      <c r="JGG176" s="72"/>
      <c r="JGH176" s="72"/>
      <c r="JGI176" s="72"/>
      <c r="JGJ176" s="72"/>
      <c r="JGK176" s="72"/>
      <c r="JGL176" s="72"/>
      <c r="JGM176" s="72"/>
      <c r="JGN176" s="72"/>
      <c r="JGO176" s="72"/>
      <c r="JGP176" s="72"/>
      <c r="JGQ176" s="72"/>
      <c r="JGR176" s="72"/>
      <c r="JGS176" s="72"/>
      <c r="JGT176" s="72"/>
      <c r="JGU176" s="72"/>
      <c r="JGV176" s="72"/>
      <c r="JGW176" s="72"/>
      <c r="JGX176" s="72"/>
      <c r="JGY176" s="72"/>
      <c r="JGZ176" s="72"/>
      <c r="JHA176" s="72"/>
      <c r="JHB176" s="72"/>
      <c r="JHC176" s="72"/>
      <c r="JHD176" s="72"/>
      <c r="JHE176" s="72"/>
      <c r="JHF176" s="72"/>
      <c r="JHG176" s="72"/>
      <c r="JHH176" s="72"/>
      <c r="JHI176" s="72"/>
      <c r="JHJ176" s="72"/>
      <c r="JHK176" s="72"/>
      <c r="JHL176" s="72"/>
      <c r="JHM176" s="72"/>
      <c r="JHN176" s="72"/>
      <c r="JHO176" s="72"/>
      <c r="JHP176" s="72"/>
      <c r="JHQ176" s="72"/>
      <c r="JHR176" s="72"/>
      <c r="JHS176" s="72"/>
      <c r="JHT176" s="72"/>
      <c r="JHU176" s="72"/>
      <c r="JHV176" s="72"/>
      <c r="JHW176" s="72"/>
      <c r="JHX176" s="72"/>
      <c r="JHY176" s="72"/>
      <c r="JHZ176" s="72"/>
      <c r="JIA176" s="72"/>
      <c r="JIB176" s="72"/>
      <c r="JIC176" s="72"/>
      <c r="JID176" s="72"/>
      <c r="JIE176" s="72"/>
      <c r="JIF176" s="72"/>
      <c r="JIG176" s="72"/>
      <c r="JIH176" s="72"/>
      <c r="JII176" s="72"/>
      <c r="JIJ176" s="72"/>
      <c r="JIK176" s="72"/>
      <c r="JIL176" s="72"/>
      <c r="JIM176" s="72"/>
      <c r="JIN176" s="72"/>
      <c r="JIO176" s="72"/>
      <c r="JIP176" s="72"/>
      <c r="JIQ176" s="72"/>
      <c r="JIR176" s="72"/>
      <c r="JIS176" s="72"/>
      <c r="JIT176" s="72"/>
      <c r="JIU176" s="72"/>
      <c r="JIV176" s="72"/>
      <c r="JIW176" s="72"/>
      <c r="JIX176" s="72"/>
      <c r="JIY176" s="72"/>
      <c r="JIZ176" s="72"/>
      <c r="JJA176" s="72"/>
      <c r="JJB176" s="72"/>
      <c r="JJC176" s="72"/>
      <c r="JJD176" s="72"/>
      <c r="JJE176" s="72"/>
      <c r="JJF176" s="72"/>
      <c r="JJG176" s="72"/>
      <c r="JJH176" s="72"/>
      <c r="JJI176" s="72"/>
      <c r="JJJ176" s="72"/>
      <c r="JJK176" s="72"/>
      <c r="JJL176" s="72"/>
      <c r="JJM176" s="72"/>
      <c r="JJN176" s="72"/>
      <c r="JJO176" s="72"/>
      <c r="JJP176" s="72"/>
      <c r="JJQ176" s="72"/>
      <c r="JJR176" s="72"/>
      <c r="JJS176" s="72"/>
      <c r="JJT176" s="72"/>
      <c r="JJU176" s="72"/>
      <c r="JJV176" s="72"/>
      <c r="JJW176" s="72"/>
      <c r="JJX176" s="72"/>
      <c r="JJY176" s="72"/>
      <c r="JJZ176" s="72"/>
      <c r="JKA176" s="72"/>
      <c r="JKB176" s="72"/>
      <c r="JKC176" s="72"/>
      <c r="JKD176" s="72"/>
      <c r="JKE176" s="72"/>
      <c r="JKF176" s="72"/>
      <c r="JKG176" s="72"/>
      <c r="JKH176" s="72"/>
      <c r="JKI176" s="72"/>
      <c r="JKJ176" s="72"/>
      <c r="JKK176" s="72"/>
      <c r="JKL176" s="72"/>
      <c r="JKM176" s="72"/>
      <c r="JKN176" s="72"/>
      <c r="JKO176" s="72"/>
      <c r="JKP176" s="72"/>
      <c r="JKQ176" s="72"/>
      <c r="JKR176" s="72"/>
      <c r="JKS176" s="72"/>
      <c r="JKT176" s="72"/>
      <c r="JKU176" s="72"/>
      <c r="JKV176" s="72"/>
      <c r="JKW176" s="72"/>
      <c r="JKX176" s="72"/>
      <c r="JKY176" s="72"/>
      <c r="JKZ176" s="72"/>
      <c r="JLA176" s="72"/>
      <c r="JLB176" s="72"/>
      <c r="JLC176" s="72"/>
      <c r="JLD176" s="72"/>
      <c r="JLE176" s="72"/>
      <c r="JLF176" s="72"/>
      <c r="JLG176" s="72"/>
      <c r="JLH176" s="72"/>
      <c r="JLI176" s="72"/>
      <c r="JLJ176" s="72"/>
      <c r="JLK176" s="72"/>
      <c r="JLL176" s="72"/>
      <c r="JLM176" s="72"/>
      <c r="JLN176" s="72"/>
      <c r="JLO176" s="72"/>
      <c r="JLP176" s="72"/>
      <c r="JLQ176" s="72"/>
      <c r="JLR176" s="72"/>
      <c r="JLS176" s="72"/>
      <c r="JLT176" s="72"/>
      <c r="JLU176" s="72"/>
      <c r="JLV176" s="72"/>
      <c r="JLW176" s="72"/>
      <c r="JLX176" s="72"/>
      <c r="JLY176" s="72"/>
      <c r="JLZ176" s="72"/>
      <c r="JMA176" s="72"/>
      <c r="JMB176" s="72"/>
      <c r="JMC176" s="72"/>
      <c r="JMD176" s="72"/>
      <c r="JME176" s="72"/>
      <c r="JMF176" s="72"/>
      <c r="JMG176" s="72"/>
      <c r="JMH176" s="72"/>
      <c r="JMI176" s="72"/>
      <c r="JMJ176" s="72"/>
      <c r="JMK176" s="72"/>
      <c r="JML176" s="72"/>
      <c r="JMM176" s="72"/>
      <c r="JMN176" s="72"/>
      <c r="JMO176" s="72"/>
      <c r="JMP176" s="72"/>
      <c r="JMQ176" s="72"/>
      <c r="JMR176" s="72"/>
      <c r="JMS176" s="72"/>
      <c r="JMT176" s="72"/>
      <c r="JMU176" s="72"/>
      <c r="JMV176" s="72"/>
      <c r="JMW176" s="72"/>
      <c r="JMX176" s="72"/>
      <c r="JMY176" s="72"/>
      <c r="JMZ176" s="72"/>
      <c r="JNA176" s="72"/>
      <c r="JNB176" s="72"/>
      <c r="JNC176" s="72"/>
      <c r="JND176" s="72"/>
      <c r="JNE176" s="72"/>
      <c r="JNF176" s="72"/>
      <c r="JNG176" s="72"/>
      <c r="JNH176" s="72"/>
      <c r="JNI176" s="72"/>
      <c r="JNJ176" s="72"/>
      <c r="JNK176" s="72"/>
      <c r="JNL176" s="72"/>
      <c r="JNM176" s="72"/>
      <c r="JNN176" s="72"/>
      <c r="JNO176" s="72"/>
      <c r="JNP176" s="72"/>
      <c r="JNQ176" s="72"/>
      <c r="JNR176" s="72"/>
      <c r="JNS176" s="72"/>
      <c r="JNT176" s="72"/>
      <c r="JNU176" s="72"/>
      <c r="JNV176" s="72"/>
      <c r="JNW176" s="72"/>
      <c r="JNX176" s="72"/>
      <c r="JNY176" s="72"/>
      <c r="JNZ176" s="72"/>
      <c r="JOA176" s="72"/>
      <c r="JOB176" s="72"/>
      <c r="JOC176" s="72"/>
      <c r="JOD176" s="72"/>
      <c r="JOE176" s="72"/>
      <c r="JOF176" s="72"/>
      <c r="JOG176" s="72"/>
      <c r="JOH176" s="72"/>
      <c r="JOI176" s="72"/>
      <c r="JOJ176" s="72"/>
      <c r="JOK176" s="72"/>
      <c r="JOL176" s="72"/>
      <c r="JOM176" s="72"/>
      <c r="JON176" s="72"/>
      <c r="JOO176" s="72"/>
      <c r="JOP176" s="72"/>
      <c r="JOQ176" s="72"/>
      <c r="JOR176" s="72"/>
      <c r="JOS176" s="72"/>
      <c r="JOT176" s="72"/>
      <c r="JOU176" s="72"/>
      <c r="JOV176" s="72"/>
      <c r="JOW176" s="72"/>
      <c r="JOX176" s="72"/>
      <c r="JOY176" s="72"/>
      <c r="JOZ176" s="72"/>
      <c r="JPA176" s="72"/>
      <c r="JPB176" s="72"/>
      <c r="JPC176" s="72"/>
      <c r="JPD176" s="72"/>
      <c r="JPE176" s="72"/>
      <c r="JPF176" s="72"/>
      <c r="JPG176" s="72"/>
      <c r="JPH176" s="72"/>
      <c r="JPI176" s="72"/>
      <c r="JPJ176" s="72"/>
      <c r="JPK176" s="72"/>
      <c r="JPL176" s="72"/>
      <c r="JPM176" s="72"/>
      <c r="JPN176" s="72"/>
      <c r="JPO176" s="72"/>
      <c r="JPP176" s="72"/>
      <c r="JPQ176" s="72"/>
      <c r="JPR176" s="72"/>
      <c r="JPS176" s="72"/>
      <c r="JPT176" s="72"/>
      <c r="JPU176" s="72"/>
      <c r="JPV176" s="72"/>
      <c r="JPW176" s="72"/>
      <c r="JPX176" s="72"/>
      <c r="JPY176" s="72"/>
      <c r="JPZ176" s="72"/>
      <c r="JQA176" s="72"/>
      <c r="JQB176" s="72"/>
      <c r="JQC176" s="72"/>
      <c r="JQD176" s="72"/>
      <c r="JQE176" s="72"/>
      <c r="JQF176" s="72"/>
      <c r="JQG176" s="72"/>
      <c r="JQH176" s="72"/>
      <c r="JQI176" s="72"/>
      <c r="JQJ176" s="72"/>
      <c r="JQK176" s="72"/>
      <c r="JQL176" s="72"/>
      <c r="JQM176" s="72"/>
      <c r="JQN176" s="72"/>
      <c r="JQO176" s="72"/>
      <c r="JQP176" s="72"/>
      <c r="JQQ176" s="72"/>
      <c r="JQR176" s="72"/>
      <c r="JQS176" s="72"/>
      <c r="JQT176" s="72"/>
      <c r="JQU176" s="72"/>
      <c r="JQV176" s="72"/>
      <c r="JQW176" s="72"/>
      <c r="JQX176" s="72"/>
      <c r="JQY176" s="72"/>
      <c r="JQZ176" s="72"/>
      <c r="JRA176" s="72"/>
      <c r="JRB176" s="72"/>
      <c r="JRC176" s="72"/>
      <c r="JRD176" s="72"/>
      <c r="JRE176" s="72"/>
      <c r="JRF176" s="72"/>
      <c r="JRG176" s="72"/>
      <c r="JRH176" s="72"/>
      <c r="JRI176" s="72"/>
      <c r="JRJ176" s="72"/>
      <c r="JRK176" s="72"/>
      <c r="JRL176" s="72"/>
      <c r="JRM176" s="72"/>
      <c r="JRN176" s="72"/>
      <c r="JRO176" s="72"/>
      <c r="JRP176" s="72"/>
      <c r="JRQ176" s="72"/>
      <c r="JRR176" s="72"/>
      <c r="JRS176" s="72"/>
      <c r="JRT176" s="72"/>
      <c r="JRU176" s="72"/>
      <c r="JRV176" s="72"/>
      <c r="JRW176" s="72"/>
      <c r="JRX176" s="72"/>
      <c r="JRY176" s="72"/>
      <c r="JRZ176" s="72"/>
      <c r="JSA176" s="72"/>
      <c r="JSB176" s="72"/>
      <c r="JSC176" s="72"/>
      <c r="JSD176" s="72"/>
      <c r="JSE176" s="72"/>
      <c r="JSF176" s="72"/>
      <c r="JSG176" s="72"/>
      <c r="JSH176" s="72"/>
      <c r="JSI176" s="72"/>
      <c r="JSJ176" s="72"/>
      <c r="JSK176" s="72"/>
      <c r="JSL176" s="72"/>
      <c r="JSM176" s="72"/>
      <c r="JSN176" s="72"/>
      <c r="JSO176" s="72"/>
      <c r="JSP176" s="72"/>
      <c r="JSQ176" s="72"/>
      <c r="JSR176" s="72"/>
      <c r="JSS176" s="72"/>
      <c r="JST176" s="72"/>
      <c r="JSU176" s="72"/>
      <c r="JSV176" s="72"/>
      <c r="JSW176" s="72"/>
      <c r="JSX176" s="72"/>
      <c r="JSY176" s="72"/>
      <c r="JSZ176" s="72"/>
      <c r="JTA176" s="72"/>
      <c r="JTB176" s="72"/>
      <c r="JTC176" s="72"/>
      <c r="JTD176" s="72"/>
      <c r="JTE176" s="72"/>
      <c r="JTF176" s="72"/>
      <c r="JTG176" s="72"/>
      <c r="JTH176" s="72"/>
      <c r="JTI176" s="72"/>
      <c r="JTJ176" s="72"/>
      <c r="JTK176" s="72"/>
      <c r="JTL176" s="72"/>
      <c r="JTM176" s="72"/>
      <c r="JTN176" s="72"/>
      <c r="JTO176" s="72"/>
      <c r="JTP176" s="72"/>
      <c r="JTQ176" s="72"/>
      <c r="JTR176" s="72"/>
      <c r="JTS176" s="72"/>
      <c r="JTT176" s="72"/>
      <c r="JTU176" s="72"/>
      <c r="JTV176" s="72"/>
      <c r="JTW176" s="72"/>
      <c r="JTX176" s="72"/>
      <c r="JTY176" s="72"/>
      <c r="JTZ176" s="72"/>
      <c r="JUA176" s="72"/>
      <c r="JUB176" s="72"/>
      <c r="JUC176" s="72"/>
      <c r="JUD176" s="72"/>
      <c r="JUE176" s="72"/>
      <c r="JUF176" s="72"/>
      <c r="JUG176" s="72"/>
      <c r="JUH176" s="72"/>
      <c r="JUI176" s="72"/>
      <c r="JUJ176" s="72"/>
      <c r="JUK176" s="72"/>
      <c r="JUL176" s="72"/>
      <c r="JUM176" s="72"/>
      <c r="JUN176" s="72"/>
      <c r="JUO176" s="72"/>
      <c r="JUP176" s="72"/>
      <c r="JUQ176" s="72"/>
      <c r="JUR176" s="72"/>
      <c r="JUS176" s="72"/>
      <c r="JUT176" s="72"/>
      <c r="JUU176" s="72"/>
      <c r="JUV176" s="72"/>
      <c r="JUW176" s="72"/>
      <c r="JUX176" s="72"/>
      <c r="JUY176" s="72"/>
      <c r="JUZ176" s="72"/>
      <c r="JVA176" s="72"/>
      <c r="JVB176" s="72"/>
      <c r="JVC176" s="72"/>
      <c r="JVD176" s="72"/>
      <c r="JVE176" s="72"/>
      <c r="JVF176" s="72"/>
      <c r="JVG176" s="72"/>
      <c r="JVH176" s="72"/>
      <c r="JVI176" s="72"/>
      <c r="JVJ176" s="72"/>
      <c r="JVK176" s="72"/>
      <c r="JVL176" s="72"/>
      <c r="JVM176" s="72"/>
      <c r="JVN176" s="72"/>
      <c r="JVO176" s="72"/>
      <c r="JVP176" s="72"/>
      <c r="JVQ176" s="72"/>
      <c r="JVR176" s="72"/>
      <c r="JVS176" s="72"/>
      <c r="JVT176" s="72"/>
      <c r="JVU176" s="72"/>
      <c r="JVV176" s="72"/>
      <c r="JVW176" s="72"/>
      <c r="JVX176" s="72"/>
      <c r="JVY176" s="72"/>
      <c r="JVZ176" s="72"/>
      <c r="JWA176" s="72"/>
      <c r="JWB176" s="72"/>
      <c r="JWC176" s="72"/>
      <c r="JWD176" s="72"/>
      <c r="JWE176" s="72"/>
      <c r="JWF176" s="72"/>
      <c r="JWG176" s="72"/>
      <c r="JWH176" s="72"/>
      <c r="JWI176" s="72"/>
      <c r="JWJ176" s="72"/>
      <c r="JWK176" s="72"/>
      <c r="JWL176" s="72"/>
      <c r="JWM176" s="72"/>
      <c r="JWN176" s="72"/>
      <c r="JWO176" s="72"/>
      <c r="JWP176" s="72"/>
      <c r="JWQ176" s="72"/>
      <c r="JWR176" s="72"/>
      <c r="JWS176" s="72"/>
      <c r="JWT176" s="72"/>
      <c r="JWU176" s="72"/>
      <c r="JWV176" s="72"/>
      <c r="JWW176" s="72"/>
      <c r="JWX176" s="72"/>
      <c r="JWY176" s="72"/>
      <c r="JWZ176" s="72"/>
      <c r="JXA176" s="72"/>
      <c r="JXB176" s="72"/>
      <c r="JXC176" s="72"/>
      <c r="JXD176" s="72"/>
      <c r="JXE176" s="72"/>
      <c r="JXF176" s="72"/>
      <c r="JXG176" s="72"/>
      <c r="JXH176" s="72"/>
      <c r="JXI176" s="72"/>
      <c r="JXJ176" s="72"/>
      <c r="JXK176" s="72"/>
      <c r="JXL176" s="72"/>
      <c r="JXM176" s="72"/>
      <c r="JXN176" s="72"/>
      <c r="JXO176" s="72"/>
      <c r="JXP176" s="72"/>
      <c r="JXQ176" s="72"/>
      <c r="JXR176" s="72"/>
      <c r="JXS176" s="72"/>
      <c r="JXT176" s="72"/>
      <c r="JXU176" s="72"/>
      <c r="JXV176" s="72"/>
      <c r="JXW176" s="72"/>
      <c r="JXX176" s="72"/>
      <c r="JXY176" s="72"/>
      <c r="JXZ176" s="72"/>
      <c r="JYA176" s="72"/>
      <c r="JYB176" s="72"/>
      <c r="JYC176" s="72"/>
      <c r="JYD176" s="72"/>
      <c r="JYE176" s="72"/>
      <c r="JYF176" s="72"/>
      <c r="JYG176" s="72"/>
      <c r="JYH176" s="72"/>
      <c r="JYI176" s="72"/>
      <c r="JYJ176" s="72"/>
      <c r="JYK176" s="72"/>
      <c r="JYL176" s="72"/>
      <c r="JYM176" s="72"/>
      <c r="JYN176" s="72"/>
      <c r="JYO176" s="72"/>
      <c r="JYP176" s="72"/>
      <c r="JYQ176" s="72"/>
      <c r="JYR176" s="72"/>
      <c r="JYS176" s="72"/>
      <c r="JYT176" s="72"/>
      <c r="JYU176" s="72"/>
      <c r="JYV176" s="72"/>
      <c r="JYW176" s="72"/>
      <c r="JYX176" s="72"/>
      <c r="JYY176" s="72"/>
      <c r="JYZ176" s="72"/>
      <c r="JZA176" s="72"/>
      <c r="JZB176" s="72"/>
      <c r="JZC176" s="72"/>
      <c r="JZD176" s="72"/>
      <c r="JZE176" s="72"/>
      <c r="JZF176" s="72"/>
      <c r="JZG176" s="72"/>
      <c r="JZH176" s="72"/>
      <c r="JZI176" s="72"/>
      <c r="JZJ176" s="72"/>
      <c r="JZK176" s="72"/>
      <c r="JZL176" s="72"/>
      <c r="JZM176" s="72"/>
      <c r="JZN176" s="72"/>
      <c r="JZO176" s="72"/>
      <c r="JZP176" s="72"/>
      <c r="JZQ176" s="72"/>
      <c r="JZR176" s="72"/>
      <c r="JZS176" s="72"/>
      <c r="JZT176" s="72"/>
      <c r="JZU176" s="72"/>
      <c r="JZV176" s="72"/>
      <c r="JZW176" s="72"/>
      <c r="JZX176" s="72"/>
      <c r="JZY176" s="72"/>
      <c r="JZZ176" s="72"/>
      <c r="KAA176" s="72"/>
      <c r="KAB176" s="72"/>
      <c r="KAC176" s="72"/>
      <c r="KAD176" s="72"/>
      <c r="KAE176" s="72"/>
      <c r="KAF176" s="72"/>
      <c r="KAG176" s="72"/>
      <c r="KAH176" s="72"/>
      <c r="KAI176" s="72"/>
      <c r="KAJ176" s="72"/>
      <c r="KAK176" s="72"/>
      <c r="KAL176" s="72"/>
      <c r="KAM176" s="72"/>
      <c r="KAN176" s="72"/>
      <c r="KAO176" s="72"/>
      <c r="KAP176" s="72"/>
      <c r="KAQ176" s="72"/>
      <c r="KAR176" s="72"/>
      <c r="KAS176" s="72"/>
      <c r="KAT176" s="72"/>
      <c r="KAU176" s="72"/>
      <c r="KAV176" s="72"/>
      <c r="KAW176" s="72"/>
      <c r="KAX176" s="72"/>
      <c r="KAY176" s="72"/>
      <c r="KAZ176" s="72"/>
      <c r="KBA176" s="72"/>
      <c r="KBB176" s="72"/>
      <c r="KBC176" s="72"/>
      <c r="KBD176" s="72"/>
      <c r="KBE176" s="72"/>
      <c r="KBF176" s="72"/>
      <c r="KBG176" s="72"/>
      <c r="KBH176" s="72"/>
      <c r="KBI176" s="72"/>
      <c r="KBJ176" s="72"/>
      <c r="KBK176" s="72"/>
      <c r="KBL176" s="72"/>
      <c r="KBM176" s="72"/>
      <c r="KBN176" s="72"/>
      <c r="KBO176" s="72"/>
      <c r="KBP176" s="72"/>
      <c r="KBQ176" s="72"/>
      <c r="KBR176" s="72"/>
      <c r="KBS176" s="72"/>
      <c r="KBT176" s="72"/>
      <c r="KBU176" s="72"/>
      <c r="KBV176" s="72"/>
      <c r="KBW176" s="72"/>
      <c r="KBX176" s="72"/>
      <c r="KBY176" s="72"/>
      <c r="KBZ176" s="72"/>
      <c r="KCA176" s="72"/>
      <c r="KCB176" s="72"/>
      <c r="KCC176" s="72"/>
      <c r="KCD176" s="72"/>
      <c r="KCE176" s="72"/>
      <c r="KCF176" s="72"/>
      <c r="KCG176" s="72"/>
      <c r="KCH176" s="72"/>
      <c r="KCI176" s="72"/>
      <c r="KCJ176" s="72"/>
      <c r="KCK176" s="72"/>
      <c r="KCL176" s="72"/>
      <c r="KCM176" s="72"/>
      <c r="KCN176" s="72"/>
      <c r="KCO176" s="72"/>
      <c r="KCP176" s="72"/>
      <c r="KCQ176" s="72"/>
      <c r="KCR176" s="72"/>
      <c r="KCS176" s="72"/>
      <c r="KCT176" s="72"/>
      <c r="KCU176" s="72"/>
      <c r="KCV176" s="72"/>
      <c r="KCW176" s="72"/>
      <c r="KCX176" s="72"/>
      <c r="KCY176" s="72"/>
      <c r="KCZ176" s="72"/>
      <c r="KDA176" s="72"/>
      <c r="KDB176" s="72"/>
      <c r="KDC176" s="72"/>
      <c r="KDD176" s="72"/>
      <c r="KDE176" s="72"/>
      <c r="KDF176" s="72"/>
      <c r="KDG176" s="72"/>
      <c r="KDH176" s="72"/>
      <c r="KDI176" s="72"/>
      <c r="KDJ176" s="72"/>
      <c r="KDK176" s="72"/>
      <c r="KDL176" s="72"/>
      <c r="KDM176" s="72"/>
      <c r="KDN176" s="72"/>
      <c r="KDO176" s="72"/>
      <c r="KDP176" s="72"/>
      <c r="KDQ176" s="72"/>
      <c r="KDR176" s="72"/>
      <c r="KDS176" s="72"/>
      <c r="KDT176" s="72"/>
      <c r="KDU176" s="72"/>
      <c r="KDV176" s="72"/>
      <c r="KDW176" s="72"/>
      <c r="KDX176" s="72"/>
      <c r="KDY176" s="72"/>
      <c r="KDZ176" s="72"/>
      <c r="KEA176" s="72"/>
      <c r="KEB176" s="72"/>
      <c r="KEC176" s="72"/>
      <c r="KED176" s="72"/>
      <c r="KEE176" s="72"/>
      <c r="KEF176" s="72"/>
      <c r="KEG176" s="72"/>
      <c r="KEH176" s="72"/>
      <c r="KEI176" s="72"/>
      <c r="KEJ176" s="72"/>
      <c r="KEK176" s="72"/>
      <c r="KEL176" s="72"/>
      <c r="KEM176" s="72"/>
      <c r="KEN176" s="72"/>
      <c r="KEO176" s="72"/>
      <c r="KEP176" s="72"/>
      <c r="KEQ176" s="72"/>
      <c r="KER176" s="72"/>
      <c r="KES176" s="72"/>
      <c r="KET176" s="72"/>
      <c r="KEU176" s="72"/>
      <c r="KEV176" s="72"/>
      <c r="KEW176" s="72"/>
      <c r="KEX176" s="72"/>
      <c r="KEY176" s="72"/>
      <c r="KEZ176" s="72"/>
      <c r="KFA176" s="72"/>
      <c r="KFB176" s="72"/>
      <c r="KFC176" s="72"/>
      <c r="KFD176" s="72"/>
      <c r="KFE176" s="72"/>
      <c r="KFF176" s="72"/>
      <c r="KFG176" s="72"/>
      <c r="KFH176" s="72"/>
      <c r="KFI176" s="72"/>
      <c r="KFJ176" s="72"/>
      <c r="KFK176" s="72"/>
      <c r="KFL176" s="72"/>
      <c r="KFM176" s="72"/>
      <c r="KFN176" s="72"/>
      <c r="KFO176" s="72"/>
      <c r="KFP176" s="72"/>
      <c r="KFQ176" s="72"/>
      <c r="KFR176" s="72"/>
      <c r="KFS176" s="72"/>
      <c r="KFT176" s="72"/>
      <c r="KFU176" s="72"/>
      <c r="KFV176" s="72"/>
      <c r="KFW176" s="72"/>
      <c r="KFX176" s="72"/>
      <c r="KFY176" s="72"/>
      <c r="KFZ176" s="72"/>
      <c r="KGA176" s="72"/>
      <c r="KGB176" s="72"/>
      <c r="KGC176" s="72"/>
      <c r="KGD176" s="72"/>
      <c r="KGE176" s="72"/>
      <c r="KGF176" s="72"/>
      <c r="KGG176" s="72"/>
      <c r="KGH176" s="72"/>
      <c r="KGI176" s="72"/>
      <c r="KGJ176" s="72"/>
      <c r="KGK176" s="72"/>
      <c r="KGL176" s="72"/>
      <c r="KGM176" s="72"/>
      <c r="KGN176" s="72"/>
      <c r="KGO176" s="72"/>
      <c r="KGP176" s="72"/>
      <c r="KGQ176" s="72"/>
      <c r="KGR176" s="72"/>
      <c r="KGS176" s="72"/>
      <c r="KGT176" s="72"/>
      <c r="KGU176" s="72"/>
      <c r="KGV176" s="72"/>
      <c r="KGW176" s="72"/>
      <c r="KGX176" s="72"/>
      <c r="KGY176" s="72"/>
      <c r="KGZ176" s="72"/>
      <c r="KHA176" s="72"/>
      <c r="KHB176" s="72"/>
      <c r="KHC176" s="72"/>
      <c r="KHD176" s="72"/>
      <c r="KHE176" s="72"/>
      <c r="KHF176" s="72"/>
      <c r="KHG176" s="72"/>
      <c r="KHH176" s="72"/>
      <c r="KHI176" s="72"/>
      <c r="KHJ176" s="72"/>
      <c r="KHK176" s="72"/>
      <c r="KHL176" s="72"/>
      <c r="KHM176" s="72"/>
      <c r="KHN176" s="72"/>
      <c r="KHO176" s="72"/>
      <c r="KHP176" s="72"/>
      <c r="KHQ176" s="72"/>
      <c r="KHR176" s="72"/>
      <c r="KHS176" s="72"/>
      <c r="KHT176" s="72"/>
      <c r="KHU176" s="72"/>
      <c r="KHV176" s="72"/>
      <c r="KHW176" s="72"/>
      <c r="KHX176" s="72"/>
      <c r="KHY176" s="72"/>
      <c r="KHZ176" s="72"/>
      <c r="KIA176" s="72"/>
      <c r="KIB176" s="72"/>
      <c r="KIC176" s="72"/>
      <c r="KID176" s="72"/>
      <c r="KIE176" s="72"/>
      <c r="KIF176" s="72"/>
      <c r="KIG176" s="72"/>
      <c r="KIH176" s="72"/>
      <c r="KII176" s="72"/>
      <c r="KIJ176" s="72"/>
      <c r="KIK176" s="72"/>
      <c r="KIL176" s="72"/>
      <c r="KIM176" s="72"/>
      <c r="KIN176" s="72"/>
      <c r="KIO176" s="72"/>
      <c r="KIP176" s="72"/>
      <c r="KIQ176" s="72"/>
      <c r="KIR176" s="72"/>
      <c r="KIS176" s="72"/>
      <c r="KIT176" s="72"/>
      <c r="KIU176" s="72"/>
      <c r="KIV176" s="72"/>
      <c r="KIW176" s="72"/>
      <c r="KIX176" s="72"/>
      <c r="KIY176" s="72"/>
      <c r="KIZ176" s="72"/>
      <c r="KJA176" s="72"/>
      <c r="KJB176" s="72"/>
      <c r="KJC176" s="72"/>
      <c r="KJD176" s="72"/>
      <c r="KJE176" s="72"/>
      <c r="KJF176" s="72"/>
      <c r="KJG176" s="72"/>
      <c r="KJH176" s="72"/>
      <c r="KJI176" s="72"/>
      <c r="KJJ176" s="72"/>
      <c r="KJK176" s="72"/>
      <c r="KJL176" s="72"/>
      <c r="KJM176" s="72"/>
      <c r="KJN176" s="72"/>
      <c r="KJO176" s="72"/>
      <c r="KJP176" s="72"/>
      <c r="KJQ176" s="72"/>
      <c r="KJR176" s="72"/>
      <c r="KJS176" s="72"/>
      <c r="KJT176" s="72"/>
      <c r="KJU176" s="72"/>
      <c r="KJV176" s="72"/>
      <c r="KJW176" s="72"/>
      <c r="KJX176" s="72"/>
      <c r="KJY176" s="72"/>
      <c r="KJZ176" s="72"/>
      <c r="KKA176" s="72"/>
      <c r="KKB176" s="72"/>
      <c r="KKC176" s="72"/>
      <c r="KKD176" s="72"/>
      <c r="KKE176" s="72"/>
      <c r="KKF176" s="72"/>
      <c r="KKG176" s="72"/>
      <c r="KKH176" s="72"/>
      <c r="KKI176" s="72"/>
      <c r="KKJ176" s="72"/>
      <c r="KKK176" s="72"/>
      <c r="KKL176" s="72"/>
      <c r="KKM176" s="72"/>
      <c r="KKN176" s="72"/>
      <c r="KKO176" s="72"/>
      <c r="KKP176" s="72"/>
      <c r="KKQ176" s="72"/>
      <c r="KKR176" s="72"/>
      <c r="KKS176" s="72"/>
      <c r="KKT176" s="72"/>
      <c r="KKU176" s="72"/>
      <c r="KKV176" s="72"/>
      <c r="KKW176" s="72"/>
      <c r="KKX176" s="72"/>
      <c r="KKY176" s="72"/>
      <c r="KKZ176" s="72"/>
      <c r="KLA176" s="72"/>
      <c r="KLB176" s="72"/>
      <c r="KLC176" s="72"/>
      <c r="KLD176" s="72"/>
      <c r="KLE176" s="72"/>
      <c r="KLF176" s="72"/>
      <c r="KLG176" s="72"/>
      <c r="KLH176" s="72"/>
      <c r="KLI176" s="72"/>
      <c r="KLJ176" s="72"/>
      <c r="KLK176" s="72"/>
      <c r="KLL176" s="72"/>
      <c r="KLM176" s="72"/>
      <c r="KLN176" s="72"/>
      <c r="KLO176" s="72"/>
      <c r="KLP176" s="72"/>
      <c r="KLQ176" s="72"/>
      <c r="KLR176" s="72"/>
      <c r="KLS176" s="72"/>
      <c r="KLT176" s="72"/>
      <c r="KLU176" s="72"/>
      <c r="KLV176" s="72"/>
      <c r="KLW176" s="72"/>
      <c r="KLX176" s="72"/>
      <c r="KLY176" s="72"/>
      <c r="KLZ176" s="72"/>
      <c r="KMA176" s="72"/>
      <c r="KMB176" s="72"/>
      <c r="KMC176" s="72"/>
      <c r="KMD176" s="72"/>
      <c r="KME176" s="72"/>
      <c r="KMF176" s="72"/>
      <c r="KMG176" s="72"/>
      <c r="KMH176" s="72"/>
      <c r="KMI176" s="72"/>
      <c r="KMJ176" s="72"/>
      <c r="KMK176" s="72"/>
      <c r="KML176" s="72"/>
      <c r="KMM176" s="72"/>
      <c r="KMN176" s="72"/>
      <c r="KMO176" s="72"/>
      <c r="KMP176" s="72"/>
      <c r="KMQ176" s="72"/>
      <c r="KMR176" s="72"/>
      <c r="KMS176" s="72"/>
      <c r="KMT176" s="72"/>
      <c r="KMU176" s="72"/>
      <c r="KMV176" s="72"/>
      <c r="KMW176" s="72"/>
      <c r="KMX176" s="72"/>
      <c r="KMY176" s="72"/>
      <c r="KMZ176" s="72"/>
      <c r="KNA176" s="72"/>
      <c r="KNB176" s="72"/>
      <c r="KNC176" s="72"/>
      <c r="KND176" s="72"/>
      <c r="KNE176" s="72"/>
      <c r="KNF176" s="72"/>
      <c r="KNG176" s="72"/>
      <c r="KNH176" s="72"/>
      <c r="KNI176" s="72"/>
      <c r="KNJ176" s="72"/>
      <c r="KNK176" s="72"/>
      <c r="KNL176" s="72"/>
      <c r="KNM176" s="72"/>
      <c r="KNN176" s="72"/>
      <c r="KNO176" s="72"/>
      <c r="KNP176" s="72"/>
      <c r="KNQ176" s="72"/>
      <c r="KNR176" s="72"/>
      <c r="KNS176" s="72"/>
      <c r="KNT176" s="72"/>
      <c r="KNU176" s="72"/>
      <c r="KNV176" s="72"/>
      <c r="KNW176" s="72"/>
      <c r="KNX176" s="72"/>
      <c r="KNY176" s="72"/>
      <c r="KNZ176" s="72"/>
      <c r="KOA176" s="72"/>
      <c r="KOB176" s="72"/>
      <c r="KOC176" s="72"/>
      <c r="KOD176" s="72"/>
      <c r="KOE176" s="72"/>
      <c r="KOF176" s="72"/>
      <c r="KOG176" s="72"/>
      <c r="KOH176" s="72"/>
      <c r="KOI176" s="72"/>
      <c r="KOJ176" s="72"/>
      <c r="KOK176" s="72"/>
      <c r="KOL176" s="72"/>
      <c r="KOM176" s="72"/>
      <c r="KON176" s="72"/>
      <c r="KOO176" s="72"/>
      <c r="KOP176" s="72"/>
      <c r="KOQ176" s="72"/>
      <c r="KOR176" s="72"/>
      <c r="KOS176" s="72"/>
      <c r="KOT176" s="72"/>
      <c r="KOU176" s="72"/>
      <c r="KOV176" s="72"/>
      <c r="KOW176" s="72"/>
      <c r="KOX176" s="72"/>
      <c r="KOY176" s="72"/>
      <c r="KOZ176" s="72"/>
      <c r="KPA176" s="72"/>
      <c r="KPB176" s="72"/>
      <c r="KPC176" s="72"/>
      <c r="KPD176" s="72"/>
      <c r="KPE176" s="72"/>
      <c r="KPF176" s="72"/>
      <c r="KPG176" s="72"/>
      <c r="KPH176" s="72"/>
      <c r="KPI176" s="72"/>
      <c r="KPJ176" s="72"/>
      <c r="KPK176" s="72"/>
      <c r="KPL176" s="72"/>
      <c r="KPM176" s="72"/>
      <c r="KPN176" s="72"/>
      <c r="KPO176" s="72"/>
      <c r="KPP176" s="72"/>
      <c r="KPQ176" s="72"/>
      <c r="KPR176" s="72"/>
      <c r="KPS176" s="72"/>
      <c r="KPT176" s="72"/>
      <c r="KPU176" s="72"/>
      <c r="KPV176" s="72"/>
      <c r="KPW176" s="72"/>
      <c r="KPX176" s="72"/>
      <c r="KPY176" s="72"/>
      <c r="KPZ176" s="72"/>
      <c r="KQA176" s="72"/>
      <c r="KQB176" s="72"/>
      <c r="KQC176" s="72"/>
      <c r="KQD176" s="72"/>
      <c r="KQE176" s="72"/>
      <c r="KQF176" s="72"/>
      <c r="KQG176" s="72"/>
      <c r="KQH176" s="72"/>
      <c r="KQI176" s="72"/>
      <c r="KQJ176" s="72"/>
      <c r="KQK176" s="72"/>
      <c r="KQL176" s="72"/>
      <c r="KQM176" s="72"/>
      <c r="KQN176" s="72"/>
      <c r="KQO176" s="72"/>
      <c r="KQP176" s="72"/>
      <c r="KQQ176" s="72"/>
      <c r="KQR176" s="72"/>
      <c r="KQS176" s="72"/>
      <c r="KQT176" s="72"/>
      <c r="KQU176" s="72"/>
      <c r="KQV176" s="72"/>
      <c r="KQW176" s="72"/>
      <c r="KQX176" s="72"/>
      <c r="KQY176" s="72"/>
      <c r="KQZ176" s="72"/>
      <c r="KRA176" s="72"/>
      <c r="KRB176" s="72"/>
      <c r="KRC176" s="72"/>
      <c r="KRD176" s="72"/>
      <c r="KRE176" s="72"/>
      <c r="KRF176" s="72"/>
      <c r="KRG176" s="72"/>
      <c r="KRH176" s="72"/>
      <c r="KRI176" s="72"/>
      <c r="KRJ176" s="72"/>
      <c r="KRK176" s="72"/>
      <c r="KRL176" s="72"/>
      <c r="KRM176" s="72"/>
      <c r="KRN176" s="72"/>
      <c r="KRO176" s="72"/>
      <c r="KRP176" s="72"/>
      <c r="KRQ176" s="72"/>
      <c r="KRR176" s="72"/>
      <c r="KRS176" s="72"/>
      <c r="KRT176" s="72"/>
      <c r="KRU176" s="72"/>
      <c r="KRV176" s="72"/>
      <c r="KRW176" s="72"/>
      <c r="KRX176" s="72"/>
      <c r="KRY176" s="72"/>
      <c r="KRZ176" s="72"/>
      <c r="KSA176" s="72"/>
      <c r="KSB176" s="72"/>
      <c r="KSC176" s="72"/>
      <c r="KSD176" s="72"/>
      <c r="KSE176" s="72"/>
      <c r="KSF176" s="72"/>
      <c r="KSG176" s="72"/>
      <c r="KSH176" s="72"/>
      <c r="KSI176" s="72"/>
      <c r="KSJ176" s="72"/>
      <c r="KSK176" s="72"/>
      <c r="KSL176" s="72"/>
      <c r="KSM176" s="72"/>
      <c r="KSN176" s="72"/>
      <c r="KSO176" s="72"/>
      <c r="KSP176" s="72"/>
      <c r="KSQ176" s="72"/>
      <c r="KSR176" s="72"/>
      <c r="KSS176" s="72"/>
      <c r="KST176" s="72"/>
      <c r="KSU176" s="72"/>
      <c r="KSV176" s="72"/>
      <c r="KSW176" s="72"/>
      <c r="KSX176" s="72"/>
      <c r="KSY176" s="72"/>
      <c r="KSZ176" s="72"/>
      <c r="KTA176" s="72"/>
      <c r="KTB176" s="72"/>
      <c r="KTC176" s="72"/>
      <c r="KTD176" s="72"/>
      <c r="KTE176" s="72"/>
      <c r="KTF176" s="72"/>
      <c r="KTG176" s="72"/>
      <c r="KTH176" s="72"/>
      <c r="KTI176" s="72"/>
      <c r="KTJ176" s="72"/>
      <c r="KTK176" s="72"/>
      <c r="KTL176" s="72"/>
      <c r="KTM176" s="72"/>
      <c r="KTN176" s="72"/>
      <c r="KTO176" s="72"/>
      <c r="KTP176" s="72"/>
      <c r="KTQ176" s="72"/>
      <c r="KTR176" s="72"/>
      <c r="KTS176" s="72"/>
      <c r="KTT176" s="72"/>
      <c r="KTU176" s="72"/>
      <c r="KTV176" s="72"/>
      <c r="KTW176" s="72"/>
      <c r="KTX176" s="72"/>
      <c r="KTY176" s="72"/>
      <c r="KTZ176" s="72"/>
      <c r="KUA176" s="72"/>
      <c r="KUB176" s="72"/>
      <c r="KUC176" s="72"/>
      <c r="KUD176" s="72"/>
      <c r="KUE176" s="72"/>
      <c r="KUF176" s="72"/>
      <c r="KUG176" s="72"/>
      <c r="KUH176" s="72"/>
      <c r="KUI176" s="72"/>
      <c r="KUJ176" s="72"/>
      <c r="KUK176" s="72"/>
      <c r="KUL176" s="72"/>
      <c r="KUM176" s="72"/>
      <c r="KUN176" s="72"/>
      <c r="KUO176" s="72"/>
      <c r="KUP176" s="72"/>
      <c r="KUQ176" s="72"/>
      <c r="KUR176" s="72"/>
      <c r="KUS176" s="72"/>
      <c r="KUT176" s="72"/>
      <c r="KUU176" s="72"/>
      <c r="KUV176" s="72"/>
      <c r="KUW176" s="72"/>
      <c r="KUX176" s="72"/>
      <c r="KUY176" s="72"/>
      <c r="KUZ176" s="72"/>
      <c r="KVA176" s="72"/>
      <c r="KVB176" s="72"/>
      <c r="KVC176" s="72"/>
      <c r="KVD176" s="72"/>
      <c r="KVE176" s="72"/>
      <c r="KVF176" s="72"/>
      <c r="KVG176" s="72"/>
      <c r="KVH176" s="72"/>
      <c r="KVI176" s="72"/>
      <c r="KVJ176" s="72"/>
      <c r="KVK176" s="72"/>
      <c r="KVL176" s="72"/>
      <c r="KVM176" s="72"/>
      <c r="KVN176" s="72"/>
      <c r="KVO176" s="72"/>
      <c r="KVP176" s="72"/>
      <c r="KVQ176" s="72"/>
      <c r="KVR176" s="72"/>
      <c r="KVS176" s="72"/>
      <c r="KVT176" s="72"/>
      <c r="KVU176" s="72"/>
      <c r="KVV176" s="72"/>
      <c r="KVW176" s="72"/>
      <c r="KVX176" s="72"/>
      <c r="KVY176" s="72"/>
      <c r="KVZ176" s="72"/>
      <c r="KWA176" s="72"/>
      <c r="KWB176" s="72"/>
      <c r="KWC176" s="72"/>
      <c r="KWD176" s="72"/>
      <c r="KWE176" s="72"/>
      <c r="KWF176" s="72"/>
      <c r="KWG176" s="72"/>
      <c r="KWH176" s="72"/>
      <c r="KWI176" s="72"/>
      <c r="KWJ176" s="72"/>
      <c r="KWK176" s="72"/>
      <c r="KWL176" s="72"/>
      <c r="KWM176" s="72"/>
      <c r="KWN176" s="72"/>
      <c r="KWO176" s="72"/>
      <c r="KWP176" s="72"/>
      <c r="KWQ176" s="72"/>
      <c r="KWR176" s="72"/>
      <c r="KWS176" s="72"/>
      <c r="KWT176" s="72"/>
      <c r="KWU176" s="72"/>
      <c r="KWV176" s="72"/>
      <c r="KWW176" s="72"/>
      <c r="KWX176" s="72"/>
      <c r="KWY176" s="72"/>
      <c r="KWZ176" s="72"/>
      <c r="KXA176" s="72"/>
      <c r="KXB176" s="72"/>
      <c r="KXC176" s="72"/>
      <c r="KXD176" s="72"/>
      <c r="KXE176" s="72"/>
      <c r="KXF176" s="72"/>
      <c r="KXG176" s="72"/>
      <c r="KXH176" s="72"/>
      <c r="KXI176" s="72"/>
      <c r="KXJ176" s="72"/>
      <c r="KXK176" s="72"/>
      <c r="KXL176" s="72"/>
      <c r="KXM176" s="72"/>
      <c r="KXN176" s="72"/>
      <c r="KXO176" s="72"/>
      <c r="KXP176" s="72"/>
      <c r="KXQ176" s="72"/>
      <c r="KXR176" s="72"/>
      <c r="KXS176" s="72"/>
      <c r="KXT176" s="72"/>
      <c r="KXU176" s="72"/>
      <c r="KXV176" s="72"/>
      <c r="KXW176" s="72"/>
      <c r="KXX176" s="72"/>
      <c r="KXY176" s="72"/>
      <c r="KXZ176" s="72"/>
      <c r="KYA176" s="72"/>
      <c r="KYB176" s="72"/>
      <c r="KYC176" s="72"/>
      <c r="KYD176" s="72"/>
      <c r="KYE176" s="72"/>
      <c r="KYF176" s="72"/>
      <c r="KYG176" s="72"/>
      <c r="KYH176" s="72"/>
      <c r="KYI176" s="72"/>
      <c r="KYJ176" s="72"/>
      <c r="KYK176" s="72"/>
      <c r="KYL176" s="72"/>
      <c r="KYM176" s="72"/>
      <c r="KYN176" s="72"/>
      <c r="KYO176" s="72"/>
      <c r="KYP176" s="72"/>
      <c r="KYQ176" s="72"/>
      <c r="KYR176" s="72"/>
      <c r="KYS176" s="72"/>
      <c r="KYT176" s="72"/>
      <c r="KYU176" s="72"/>
      <c r="KYV176" s="72"/>
      <c r="KYW176" s="72"/>
      <c r="KYX176" s="72"/>
      <c r="KYY176" s="72"/>
      <c r="KYZ176" s="72"/>
      <c r="KZA176" s="72"/>
      <c r="KZB176" s="72"/>
      <c r="KZC176" s="72"/>
      <c r="KZD176" s="72"/>
      <c r="KZE176" s="72"/>
      <c r="KZF176" s="72"/>
      <c r="KZG176" s="72"/>
      <c r="KZH176" s="72"/>
      <c r="KZI176" s="72"/>
      <c r="KZJ176" s="72"/>
      <c r="KZK176" s="72"/>
      <c r="KZL176" s="72"/>
      <c r="KZM176" s="72"/>
      <c r="KZN176" s="72"/>
      <c r="KZO176" s="72"/>
      <c r="KZP176" s="72"/>
      <c r="KZQ176" s="72"/>
      <c r="KZR176" s="72"/>
      <c r="KZS176" s="72"/>
      <c r="KZT176" s="72"/>
      <c r="KZU176" s="72"/>
      <c r="KZV176" s="72"/>
      <c r="KZW176" s="72"/>
      <c r="KZX176" s="72"/>
      <c r="KZY176" s="72"/>
      <c r="KZZ176" s="72"/>
      <c r="LAA176" s="72"/>
      <c r="LAB176" s="72"/>
      <c r="LAC176" s="72"/>
      <c r="LAD176" s="72"/>
      <c r="LAE176" s="72"/>
      <c r="LAF176" s="72"/>
      <c r="LAG176" s="72"/>
      <c r="LAH176" s="72"/>
      <c r="LAI176" s="72"/>
      <c r="LAJ176" s="72"/>
      <c r="LAK176" s="72"/>
      <c r="LAL176" s="72"/>
      <c r="LAM176" s="72"/>
      <c r="LAN176" s="72"/>
      <c r="LAO176" s="72"/>
      <c r="LAP176" s="72"/>
      <c r="LAQ176" s="72"/>
      <c r="LAR176" s="72"/>
      <c r="LAS176" s="72"/>
      <c r="LAT176" s="72"/>
      <c r="LAU176" s="72"/>
      <c r="LAV176" s="72"/>
      <c r="LAW176" s="72"/>
      <c r="LAX176" s="72"/>
      <c r="LAY176" s="72"/>
      <c r="LAZ176" s="72"/>
      <c r="LBA176" s="72"/>
      <c r="LBB176" s="72"/>
      <c r="LBC176" s="72"/>
      <c r="LBD176" s="72"/>
      <c r="LBE176" s="72"/>
      <c r="LBF176" s="72"/>
      <c r="LBG176" s="72"/>
      <c r="LBH176" s="72"/>
      <c r="LBI176" s="72"/>
      <c r="LBJ176" s="72"/>
      <c r="LBK176" s="72"/>
      <c r="LBL176" s="72"/>
      <c r="LBM176" s="72"/>
      <c r="LBN176" s="72"/>
      <c r="LBO176" s="72"/>
      <c r="LBP176" s="72"/>
      <c r="LBQ176" s="72"/>
      <c r="LBR176" s="72"/>
      <c r="LBS176" s="72"/>
      <c r="LBT176" s="72"/>
      <c r="LBU176" s="72"/>
      <c r="LBV176" s="72"/>
      <c r="LBW176" s="72"/>
      <c r="LBX176" s="72"/>
      <c r="LBY176" s="72"/>
      <c r="LBZ176" s="72"/>
      <c r="LCA176" s="72"/>
      <c r="LCB176" s="72"/>
      <c r="LCC176" s="72"/>
      <c r="LCD176" s="72"/>
      <c r="LCE176" s="72"/>
      <c r="LCF176" s="72"/>
      <c r="LCG176" s="72"/>
      <c r="LCH176" s="72"/>
      <c r="LCI176" s="72"/>
      <c r="LCJ176" s="72"/>
      <c r="LCK176" s="72"/>
      <c r="LCL176" s="72"/>
      <c r="LCM176" s="72"/>
      <c r="LCN176" s="72"/>
      <c r="LCO176" s="72"/>
      <c r="LCP176" s="72"/>
      <c r="LCQ176" s="72"/>
      <c r="LCR176" s="72"/>
      <c r="LCS176" s="72"/>
      <c r="LCT176" s="72"/>
      <c r="LCU176" s="72"/>
      <c r="LCV176" s="72"/>
      <c r="LCW176" s="72"/>
      <c r="LCX176" s="72"/>
      <c r="LCY176" s="72"/>
      <c r="LCZ176" s="72"/>
      <c r="LDA176" s="72"/>
      <c r="LDB176" s="72"/>
      <c r="LDC176" s="72"/>
      <c r="LDD176" s="72"/>
      <c r="LDE176" s="72"/>
      <c r="LDF176" s="72"/>
      <c r="LDG176" s="72"/>
      <c r="LDH176" s="72"/>
      <c r="LDI176" s="72"/>
      <c r="LDJ176" s="72"/>
      <c r="LDK176" s="72"/>
      <c r="LDL176" s="72"/>
      <c r="LDM176" s="72"/>
      <c r="LDN176" s="72"/>
      <c r="LDO176" s="72"/>
      <c r="LDP176" s="72"/>
      <c r="LDQ176" s="72"/>
      <c r="LDR176" s="72"/>
      <c r="LDS176" s="72"/>
      <c r="LDT176" s="72"/>
      <c r="LDU176" s="72"/>
      <c r="LDV176" s="72"/>
      <c r="LDW176" s="72"/>
      <c r="LDX176" s="72"/>
      <c r="LDY176" s="72"/>
      <c r="LDZ176" s="72"/>
      <c r="LEA176" s="72"/>
      <c r="LEB176" s="72"/>
      <c r="LEC176" s="72"/>
      <c r="LED176" s="72"/>
      <c r="LEE176" s="72"/>
      <c r="LEF176" s="72"/>
      <c r="LEG176" s="72"/>
      <c r="LEH176" s="72"/>
      <c r="LEI176" s="72"/>
      <c r="LEJ176" s="72"/>
      <c r="LEK176" s="72"/>
      <c r="LEL176" s="72"/>
      <c r="LEM176" s="72"/>
      <c r="LEN176" s="72"/>
      <c r="LEO176" s="72"/>
      <c r="LEP176" s="72"/>
      <c r="LEQ176" s="72"/>
      <c r="LER176" s="72"/>
      <c r="LES176" s="72"/>
      <c r="LET176" s="72"/>
      <c r="LEU176" s="72"/>
      <c r="LEV176" s="72"/>
      <c r="LEW176" s="72"/>
      <c r="LEX176" s="72"/>
      <c r="LEY176" s="72"/>
      <c r="LEZ176" s="72"/>
      <c r="LFA176" s="72"/>
      <c r="LFB176" s="72"/>
      <c r="LFC176" s="72"/>
      <c r="LFD176" s="72"/>
      <c r="LFE176" s="72"/>
      <c r="LFF176" s="72"/>
      <c r="LFG176" s="72"/>
      <c r="LFH176" s="72"/>
      <c r="LFI176" s="72"/>
      <c r="LFJ176" s="72"/>
      <c r="LFK176" s="72"/>
      <c r="LFL176" s="72"/>
      <c r="LFM176" s="72"/>
      <c r="LFN176" s="72"/>
      <c r="LFO176" s="72"/>
      <c r="LFP176" s="72"/>
      <c r="LFQ176" s="72"/>
      <c r="LFR176" s="72"/>
      <c r="LFS176" s="72"/>
      <c r="LFT176" s="72"/>
      <c r="LFU176" s="72"/>
      <c r="LFV176" s="72"/>
      <c r="LFW176" s="72"/>
      <c r="LFX176" s="72"/>
      <c r="LFY176" s="72"/>
      <c r="LFZ176" s="72"/>
      <c r="LGA176" s="72"/>
      <c r="LGB176" s="72"/>
      <c r="LGC176" s="72"/>
      <c r="LGD176" s="72"/>
      <c r="LGE176" s="72"/>
      <c r="LGF176" s="72"/>
      <c r="LGG176" s="72"/>
      <c r="LGH176" s="72"/>
      <c r="LGI176" s="72"/>
      <c r="LGJ176" s="72"/>
      <c r="LGK176" s="72"/>
      <c r="LGL176" s="72"/>
      <c r="LGM176" s="72"/>
      <c r="LGN176" s="72"/>
      <c r="LGO176" s="72"/>
      <c r="LGP176" s="72"/>
      <c r="LGQ176" s="72"/>
      <c r="LGR176" s="72"/>
      <c r="LGS176" s="72"/>
      <c r="LGT176" s="72"/>
      <c r="LGU176" s="72"/>
      <c r="LGV176" s="72"/>
      <c r="LGW176" s="72"/>
      <c r="LGX176" s="72"/>
      <c r="LGY176" s="72"/>
      <c r="LGZ176" s="72"/>
      <c r="LHA176" s="72"/>
      <c r="LHB176" s="72"/>
      <c r="LHC176" s="72"/>
      <c r="LHD176" s="72"/>
      <c r="LHE176" s="72"/>
      <c r="LHF176" s="72"/>
      <c r="LHG176" s="72"/>
      <c r="LHH176" s="72"/>
      <c r="LHI176" s="72"/>
      <c r="LHJ176" s="72"/>
      <c r="LHK176" s="72"/>
      <c r="LHL176" s="72"/>
      <c r="LHM176" s="72"/>
      <c r="LHN176" s="72"/>
      <c r="LHO176" s="72"/>
      <c r="LHP176" s="72"/>
      <c r="LHQ176" s="72"/>
      <c r="LHR176" s="72"/>
      <c r="LHS176" s="72"/>
      <c r="LHT176" s="72"/>
      <c r="LHU176" s="72"/>
      <c r="LHV176" s="72"/>
      <c r="LHW176" s="72"/>
      <c r="LHX176" s="72"/>
      <c r="LHY176" s="72"/>
      <c r="LHZ176" s="72"/>
      <c r="LIA176" s="72"/>
      <c r="LIB176" s="72"/>
      <c r="LIC176" s="72"/>
      <c r="LID176" s="72"/>
      <c r="LIE176" s="72"/>
      <c r="LIF176" s="72"/>
      <c r="LIG176" s="72"/>
      <c r="LIH176" s="72"/>
      <c r="LII176" s="72"/>
      <c r="LIJ176" s="72"/>
      <c r="LIK176" s="72"/>
      <c r="LIL176" s="72"/>
      <c r="LIM176" s="72"/>
      <c r="LIN176" s="72"/>
      <c r="LIO176" s="72"/>
      <c r="LIP176" s="72"/>
      <c r="LIQ176" s="72"/>
      <c r="LIR176" s="72"/>
      <c r="LIS176" s="72"/>
      <c r="LIT176" s="72"/>
      <c r="LIU176" s="72"/>
      <c r="LIV176" s="72"/>
      <c r="LIW176" s="72"/>
      <c r="LIX176" s="72"/>
      <c r="LIY176" s="72"/>
      <c r="LIZ176" s="72"/>
      <c r="LJA176" s="72"/>
      <c r="LJB176" s="72"/>
      <c r="LJC176" s="72"/>
      <c r="LJD176" s="72"/>
      <c r="LJE176" s="72"/>
      <c r="LJF176" s="72"/>
      <c r="LJG176" s="72"/>
      <c r="LJH176" s="72"/>
      <c r="LJI176" s="72"/>
      <c r="LJJ176" s="72"/>
      <c r="LJK176" s="72"/>
      <c r="LJL176" s="72"/>
      <c r="LJM176" s="72"/>
      <c r="LJN176" s="72"/>
      <c r="LJO176" s="72"/>
      <c r="LJP176" s="72"/>
      <c r="LJQ176" s="72"/>
      <c r="LJR176" s="72"/>
      <c r="LJS176" s="72"/>
      <c r="LJT176" s="72"/>
      <c r="LJU176" s="72"/>
      <c r="LJV176" s="72"/>
      <c r="LJW176" s="72"/>
      <c r="LJX176" s="72"/>
      <c r="LJY176" s="72"/>
      <c r="LJZ176" s="72"/>
      <c r="LKA176" s="72"/>
      <c r="LKB176" s="72"/>
      <c r="LKC176" s="72"/>
      <c r="LKD176" s="72"/>
      <c r="LKE176" s="72"/>
      <c r="LKF176" s="72"/>
      <c r="LKG176" s="72"/>
      <c r="LKH176" s="72"/>
      <c r="LKI176" s="72"/>
      <c r="LKJ176" s="72"/>
      <c r="LKK176" s="72"/>
      <c r="LKL176" s="72"/>
      <c r="LKM176" s="72"/>
      <c r="LKN176" s="72"/>
      <c r="LKO176" s="72"/>
      <c r="LKP176" s="72"/>
      <c r="LKQ176" s="72"/>
      <c r="LKR176" s="72"/>
      <c r="LKS176" s="72"/>
      <c r="LKT176" s="72"/>
      <c r="LKU176" s="72"/>
      <c r="LKV176" s="72"/>
      <c r="LKW176" s="72"/>
      <c r="LKX176" s="72"/>
      <c r="LKY176" s="72"/>
      <c r="LKZ176" s="72"/>
      <c r="LLA176" s="72"/>
      <c r="LLB176" s="72"/>
      <c r="LLC176" s="72"/>
      <c r="LLD176" s="72"/>
      <c r="LLE176" s="72"/>
      <c r="LLF176" s="72"/>
      <c r="LLG176" s="72"/>
      <c r="LLH176" s="72"/>
      <c r="LLI176" s="72"/>
      <c r="LLJ176" s="72"/>
      <c r="LLK176" s="72"/>
      <c r="LLL176" s="72"/>
      <c r="LLM176" s="72"/>
      <c r="LLN176" s="72"/>
      <c r="LLO176" s="72"/>
      <c r="LLP176" s="72"/>
      <c r="LLQ176" s="72"/>
      <c r="LLR176" s="72"/>
      <c r="LLS176" s="72"/>
      <c r="LLT176" s="72"/>
      <c r="LLU176" s="72"/>
      <c r="LLV176" s="72"/>
      <c r="LLW176" s="72"/>
      <c r="LLX176" s="72"/>
      <c r="LLY176" s="72"/>
      <c r="LLZ176" s="72"/>
      <c r="LMA176" s="72"/>
      <c r="LMB176" s="72"/>
      <c r="LMC176" s="72"/>
      <c r="LMD176" s="72"/>
      <c r="LME176" s="72"/>
      <c r="LMF176" s="72"/>
      <c r="LMG176" s="72"/>
      <c r="LMH176" s="72"/>
      <c r="LMI176" s="72"/>
      <c r="LMJ176" s="72"/>
      <c r="LMK176" s="72"/>
      <c r="LML176" s="72"/>
      <c r="LMM176" s="72"/>
      <c r="LMN176" s="72"/>
      <c r="LMO176" s="72"/>
      <c r="LMP176" s="72"/>
      <c r="LMQ176" s="72"/>
      <c r="LMR176" s="72"/>
      <c r="LMS176" s="72"/>
      <c r="LMT176" s="72"/>
      <c r="LMU176" s="72"/>
      <c r="LMV176" s="72"/>
      <c r="LMW176" s="72"/>
      <c r="LMX176" s="72"/>
      <c r="LMY176" s="72"/>
      <c r="LMZ176" s="72"/>
      <c r="LNA176" s="72"/>
      <c r="LNB176" s="72"/>
      <c r="LNC176" s="72"/>
      <c r="LND176" s="72"/>
      <c r="LNE176" s="72"/>
      <c r="LNF176" s="72"/>
      <c r="LNG176" s="72"/>
      <c r="LNH176" s="72"/>
      <c r="LNI176" s="72"/>
      <c r="LNJ176" s="72"/>
      <c r="LNK176" s="72"/>
      <c r="LNL176" s="72"/>
      <c r="LNM176" s="72"/>
      <c r="LNN176" s="72"/>
      <c r="LNO176" s="72"/>
      <c r="LNP176" s="72"/>
      <c r="LNQ176" s="72"/>
      <c r="LNR176" s="72"/>
      <c r="LNS176" s="72"/>
      <c r="LNT176" s="72"/>
      <c r="LNU176" s="72"/>
      <c r="LNV176" s="72"/>
      <c r="LNW176" s="72"/>
      <c r="LNX176" s="72"/>
      <c r="LNY176" s="72"/>
      <c r="LNZ176" s="72"/>
      <c r="LOA176" s="72"/>
      <c r="LOB176" s="72"/>
      <c r="LOC176" s="72"/>
      <c r="LOD176" s="72"/>
      <c r="LOE176" s="72"/>
      <c r="LOF176" s="72"/>
      <c r="LOG176" s="72"/>
      <c r="LOH176" s="72"/>
      <c r="LOI176" s="72"/>
      <c r="LOJ176" s="72"/>
      <c r="LOK176" s="72"/>
      <c r="LOL176" s="72"/>
      <c r="LOM176" s="72"/>
      <c r="LON176" s="72"/>
      <c r="LOO176" s="72"/>
      <c r="LOP176" s="72"/>
      <c r="LOQ176" s="72"/>
      <c r="LOR176" s="72"/>
      <c r="LOS176" s="72"/>
      <c r="LOT176" s="72"/>
      <c r="LOU176" s="72"/>
      <c r="LOV176" s="72"/>
      <c r="LOW176" s="72"/>
      <c r="LOX176" s="72"/>
      <c r="LOY176" s="72"/>
      <c r="LOZ176" s="72"/>
      <c r="LPA176" s="72"/>
      <c r="LPB176" s="72"/>
      <c r="LPC176" s="72"/>
      <c r="LPD176" s="72"/>
      <c r="LPE176" s="72"/>
      <c r="LPF176" s="72"/>
      <c r="LPG176" s="72"/>
      <c r="LPH176" s="72"/>
      <c r="LPI176" s="72"/>
      <c r="LPJ176" s="72"/>
      <c r="LPK176" s="72"/>
      <c r="LPL176" s="72"/>
      <c r="LPM176" s="72"/>
      <c r="LPN176" s="72"/>
      <c r="LPO176" s="72"/>
      <c r="LPP176" s="72"/>
      <c r="LPQ176" s="72"/>
      <c r="LPR176" s="72"/>
      <c r="LPS176" s="72"/>
      <c r="LPT176" s="72"/>
      <c r="LPU176" s="72"/>
      <c r="LPV176" s="72"/>
      <c r="LPW176" s="72"/>
      <c r="LPX176" s="72"/>
      <c r="LPY176" s="72"/>
      <c r="LPZ176" s="72"/>
      <c r="LQA176" s="72"/>
      <c r="LQB176" s="72"/>
      <c r="LQC176" s="72"/>
      <c r="LQD176" s="72"/>
      <c r="LQE176" s="72"/>
      <c r="LQF176" s="72"/>
      <c r="LQG176" s="72"/>
      <c r="LQH176" s="72"/>
      <c r="LQI176" s="72"/>
      <c r="LQJ176" s="72"/>
      <c r="LQK176" s="72"/>
      <c r="LQL176" s="72"/>
      <c r="LQM176" s="72"/>
      <c r="LQN176" s="72"/>
      <c r="LQO176" s="72"/>
      <c r="LQP176" s="72"/>
      <c r="LQQ176" s="72"/>
      <c r="LQR176" s="72"/>
      <c r="LQS176" s="72"/>
      <c r="LQT176" s="72"/>
      <c r="LQU176" s="72"/>
      <c r="LQV176" s="72"/>
      <c r="LQW176" s="72"/>
      <c r="LQX176" s="72"/>
      <c r="LQY176" s="72"/>
      <c r="LQZ176" s="72"/>
      <c r="LRA176" s="72"/>
      <c r="LRB176" s="72"/>
      <c r="LRC176" s="72"/>
      <c r="LRD176" s="72"/>
      <c r="LRE176" s="72"/>
      <c r="LRF176" s="72"/>
      <c r="LRG176" s="72"/>
      <c r="LRH176" s="72"/>
      <c r="LRI176" s="72"/>
      <c r="LRJ176" s="72"/>
      <c r="LRK176" s="72"/>
      <c r="LRL176" s="72"/>
      <c r="LRM176" s="72"/>
      <c r="LRN176" s="72"/>
      <c r="LRO176" s="72"/>
      <c r="LRP176" s="72"/>
      <c r="LRQ176" s="72"/>
      <c r="LRR176" s="72"/>
      <c r="LRS176" s="72"/>
      <c r="LRT176" s="72"/>
      <c r="LRU176" s="72"/>
      <c r="LRV176" s="72"/>
      <c r="LRW176" s="72"/>
      <c r="LRX176" s="72"/>
      <c r="LRY176" s="72"/>
      <c r="LRZ176" s="72"/>
      <c r="LSA176" s="72"/>
      <c r="LSB176" s="72"/>
      <c r="LSC176" s="72"/>
      <c r="LSD176" s="72"/>
      <c r="LSE176" s="72"/>
      <c r="LSF176" s="72"/>
      <c r="LSG176" s="72"/>
      <c r="LSH176" s="72"/>
      <c r="LSI176" s="72"/>
      <c r="LSJ176" s="72"/>
      <c r="LSK176" s="72"/>
      <c r="LSL176" s="72"/>
      <c r="LSM176" s="72"/>
      <c r="LSN176" s="72"/>
      <c r="LSO176" s="72"/>
      <c r="LSP176" s="72"/>
      <c r="LSQ176" s="72"/>
      <c r="LSR176" s="72"/>
      <c r="LSS176" s="72"/>
      <c r="LST176" s="72"/>
      <c r="LSU176" s="72"/>
      <c r="LSV176" s="72"/>
      <c r="LSW176" s="72"/>
      <c r="LSX176" s="72"/>
      <c r="LSY176" s="72"/>
      <c r="LSZ176" s="72"/>
      <c r="LTA176" s="72"/>
      <c r="LTB176" s="72"/>
      <c r="LTC176" s="72"/>
      <c r="LTD176" s="72"/>
      <c r="LTE176" s="72"/>
      <c r="LTF176" s="72"/>
      <c r="LTG176" s="72"/>
      <c r="LTH176" s="72"/>
      <c r="LTI176" s="72"/>
      <c r="LTJ176" s="72"/>
      <c r="LTK176" s="72"/>
      <c r="LTL176" s="72"/>
      <c r="LTM176" s="72"/>
      <c r="LTN176" s="72"/>
      <c r="LTO176" s="72"/>
      <c r="LTP176" s="72"/>
      <c r="LTQ176" s="72"/>
      <c r="LTR176" s="72"/>
      <c r="LTS176" s="72"/>
      <c r="LTT176" s="72"/>
      <c r="LTU176" s="72"/>
      <c r="LTV176" s="72"/>
      <c r="LTW176" s="72"/>
      <c r="LTX176" s="72"/>
      <c r="LTY176" s="72"/>
      <c r="LTZ176" s="72"/>
      <c r="LUA176" s="72"/>
      <c r="LUB176" s="72"/>
      <c r="LUC176" s="72"/>
      <c r="LUD176" s="72"/>
      <c r="LUE176" s="72"/>
      <c r="LUF176" s="72"/>
      <c r="LUG176" s="72"/>
      <c r="LUH176" s="72"/>
      <c r="LUI176" s="72"/>
      <c r="LUJ176" s="72"/>
      <c r="LUK176" s="72"/>
      <c r="LUL176" s="72"/>
      <c r="LUM176" s="72"/>
      <c r="LUN176" s="72"/>
      <c r="LUO176" s="72"/>
      <c r="LUP176" s="72"/>
      <c r="LUQ176" s="72"/>
      <c r="LUR176" s="72"/>
      <c r="LUS176" s="72"/>
      <c r="LUT176" s="72"/>
      <c r="LUU176" s="72"/>
      <c r="LUV176" s="72"/>
      <c r="LUW176" s="72"/>
      <c r="LUX176" s="72"/>
      <c r="LUY176" s="72"/>
      <c r="LUZ176" s="72"/>
      <c r="LVA176" s="72"/>
      <c r="LVB176" s="72"/>
      <c r="LVC176" s="72"/>
      <c r="LVD176" s="72"/>
      <c r="LVE176" s="72"/>
      <c r="LVF176" s="72"/>
      <c r="LVG176" s="72"/>
      <c r="LVH176" s="72"/>
      <c r="LVI176" s="72"/>
      <c r="LVJ176" s="72"/>
      <c r="LVK176" s="72"/>
      <c r="LVL176" s="72"/>
      <c r="LVM176" s="72"/>
      <c r="LVN176" s="72"/>
      <c r="LVO176" s="72"/>
      <c r="LVP176" s="72"/>
      <c r="LVQ176" s="72"/>
      <c r="LVR176" s="72"/>
      <c r="LVS176" s="72"/>
      <c r="LVT176" s="72"/>
      <c r="LVU176" s="72"/>
      <c r="LVV176" s="72"/>
      <c r="LVW176" s="72"/>
      <c r="LVX176" s="72"/>
      <c r="LVY176" s="72"/>
      <c r="LVZ176" s="72"/>
      <c r="LWA176" s="72"/>
      <c r="LWB176" s="72"/>
      <c r="LWC176" s="72"/>
      <c r="LWD176" s="72"/>
      <c r="LWE176" s="72"/>
      <c r="LWF176" s="72"/>
      <c r="LWG176" s="72"/>
      <c r="LWH176" s="72"/>
      <c r="LWI176" s="72"/>
      <c r="LWJ176" s="72"/>
      <c r="LWK176" s="72"/>
      <c r="LWL176" s="72"/>
      <c r="LWM176" s="72"/>
      <c r="LWN176" s="72"/>
      <c r="LWO176" s="72"/>
      <c r="LWP176" s="72"/>
      <c r="LWQ176" s="72"/>
      <c r="LWR176" s="72"/>
      <c r="LWS176" s="72"/>
      <c r="LWT176" s="72"/>
      <c r="LWU176" s="72"/>
      <c r="LWV176" s="72"/>
      <c r="LWW176" s="72"/>
      <c r="LWX176" s="72"/>
      <c r="LWY176" s="72"/>
      <c r="LWZ176" s="72"/>
      <c r="LXA176" s="72"/>
      <c r="LXB176" s="72"/>
      <c r="LXC176" s="72"/>
      <c r="LXD176" s="72"/>
      <c r="LXE176" s="72"/>
      <c r="LXF176" s="72"/>
      <c r="LXG176" s="72"/>
      <c r="LXH176" s="72"/>
      <c r="LXI176" s="72"/>
      <c r="LXJ176" s="72"/>
      <c r="LXK176" s="72"/>
      <c r="LXL176" s="72"/>
      <c r="LXM176" s="72"/>
      <c r="LXN176" s="72"/>
      <c r="LXO176" s="72"/>
      <c r="LXP176" s="72"/>
      <c r="LXQ176" s="72"/>
      <c r="LXR176" s="72"/>
      <c r="LXS176" s="72"/>
      <c r="LXT176" s="72"/>
      <c r="LXU176" s="72"/>
      <c r="LXV176" s="72"/>
      <c r="LXW176" s="72"/>
      <c r="LXX176" s="72"/>
      <c r="LXY176" s="72"/>
      <c r="LXZ176" s="72"/>
      <c r="LYA176" s="72"/>
      <c r="LYB176" s="72"/>
      <c r="LYC176" s="72"/>
      <c r="LYD176" s="72"/>
      <c r="LYE176" s="72"/>
      <c r="LYF176" s="72"/>
      <c r="LYG176" s="72"/>
      <c r="LYH176" s="72"/>
      <c r="LYI176" s="72"/>
      <c r="LYJ176" s="72"/>
      <c r="LYK176" s="72"/>
      <c r="LYL176" s="72"/>
      <c r="LYM176" s="72"/>
      <c r="LYN176" s="72"/>
      <c r="LYO176" s="72"/>
      <c r="LYP176" s="72"/>
      <c r="LYQ176" s="72"/>
      <c r="LYR176" s="72"/>
      <c r="LYS176" s="72"/>
      <c r="LYT176" s="72"/>
      <c r="LYU176" s="72"/>
      <c r="LYV176" s="72"/>
      <c r="LYW176" s="72"/>
      <c r="LYX176" s="72"/>
      <c r="LYY176" s="72"/>
      <c r="LYZ176" s="72"/>
      <c r="LZA176" s="72"/>
      <c r="LZB176" s="72"/>
      <c r="LZC176" s="72"/>
      <c r="LZD176" s="72"/>
      <c r="LZE176" s="72"/>
      <c r="LZF176" s="72"/>
      <c r="LZG176" s="72"/>
      <c r="LZH176" s="72"/>
      <c r="LZI176" s="72"/>
      <c r="LZJ176" s="72"/>
      <c r="LZK176" s="72"/>
      <c r="LZL176" s="72"/>
      <c r="LZM176" s="72"/>
      <c r="LZN176" s="72"/>
      <c r="LZO176" s="72"/>
      <c r="LZP176" s="72"/>
      <c r="LZQ176" s="72"/>
      <c r="LZR176" s="72"/>
      <c r="LZS176" s="72"/>
      <c r="LZT176" s="72"/>
      <c r="LZU176" s="72"/>
      <c r="LZV176" s="72"/>
      <c r="LZW176" s="72"/>
      <c r="LZX176" s="72"/>
      <c r="LZY176" s="72"/>
      <c r="LZZ176" s="72"/>
      <c r="MAA176" s="72"/>
      <c r="MAB176" s="72"/>
      <c r="MAC176" s="72"/>
      <c r="MAD176" s="72"/>
      <c r="MAE176" s="72"/>
      <c r="MAF176" s="72"/>
      <c r="MAG176" s="72"/>
      <c r="MAH176" s="72"/>
      <c r="MAI176" s="72"/>
      <c r="MAJ176" s="72"/>
      <c r="MAK176" s="72"/>
      <c r="MAL176" s="72"/>
      <c r="MAM176" s="72"/>
      <c r="MAN176" s="72"/>
      <c r="MAO176" s="72"/>
      <c r="MAP176" s="72"/>
      <c r="MAQ176" s="72"/>
      <c r="MAR176" s="72"/>
      <c r="MAS176" s="72"/>
      <c r="MAT176" s="72"/>
      <c r="MAU176" s="72"/>
      <c r="MAV176" s="72"/>
      <c r="MAW176" s="72"/>
      <c r="MAX176" s="72"/>
      <c r="MAY176" s="72"/>
      <c r="MAZ176" s="72"/>
      <c r="MBA176" s="72"/>
      <c r="MBB176" s="72"/>
      <c r="MBC176" s="72"/>
      <c r="MBD176" s="72"/>
      <c r="MBE176" s="72"/>
      <c r="MBF176" s="72"/>
      <c r="MBG176" s="72"/>
      <c r="MBH176" s="72"/>
      <c r="MBI176" s="72"/>
      <c r="MBJ176" s="72"/>
      <c r="MBK176" s="72"/>
      <c r="MBL176" s="72"/>
      <c r="MBM176" s="72"/>
      <c r="MBN176" s="72"/>
      <c r="MBO176" s="72"/>
      <c r="MBP176" s="72"/>
      <c r="MBQ176" s="72"/>
      <c r="MBR176" s="72"/>
      <c r="MBS176" s="72"/>
      <c r="MBT176" s="72"/>
      <c r="MBU176" s="72"/>
      <c r="MBV176" s="72"/>
      <c r="MBW176" s="72"/>
      <c r="MBX176" s="72"/>
      <c r="MBY176" s="72"/>
      <c r="MBZ176" s="72"/>
      <c r="MCA176" s="72"/>
      <c r="MCB176" s="72"/>
      <c r="MCC176" s="72"/>
      <c r="MCD176" s="72"/>
      <c r="MCE176" s="72"/>
      <c r="MCF176" s="72"/>
      <c r="MCG176" s="72"/>
      <c r="MCH176" s="72"/>
      <c r="MCI176" s="72"/>
      <c r="MCJ176" s="72"/>
      <c r="MCK176" s="72"/>
      <c r="MCL176" s="72"/>
      <c r="MCM176" s="72"/>
      <c r="MCN176" s="72"/>
      <c r="MCO176" s="72"/>
      <c r="MCP176" s="72"/>
      <c r="MCQ176" s="72"/>
      <c r="MCR176" s="72"/>
      <c r="MCS176" s="72"/>
      <c r="MCT176" s="72"/>
      <c r="MCU176" s="72"/>
      <c r="MCV176" s="72"/>
      <c r="MCW176" s="72"/>
      <c r="MCX176" s="72"/>
      <c r="MCY176" s="72"/>
      <c r="MCZ176" s="72"/>
      <c r="MDA176" s="72"/>
      <c r="MDB176" s="72"/>
      <c r="MDC176" s="72"/>
      <c r="MDD176" s="72"/>
      <c r="MDE176" s="72"/>
      <c r="MDF176" s="72"/>
      <c r="MDG176" s="72"/>
      <c r="MDH176" s="72"/>
      <c r="MDI176" s="72"/>
      <c r="MDJ176" s="72"/>
      <c r="MDK176" s="72"/>
      <c r="MDL176" s="72"/>
      <c r="MDM176" s="72"/>
      <c r="MDN176" s="72"/>
      <c r="MDO176" s="72"/>
      <c r="MDP176" s="72"/>
      <c r="MDQ176" s="72"/>
      <c r="MDR176" s="72"/>
      <c r="MDS176" s="72"/>
      <c r="MDT176" s="72"/>
      <c r="MDU176" s="72"/>
      <c r="MDV176" s="72"/>
      <c r="MDW176" s="72"/>
      <c r="MDX176" s="72"/>
      <c r="MDY176" s="72"/>
      <c r="MDZ176" s="72"/>
      <c r="MEA176" s="72"/>
      <c r="MEB176" s="72"/>
      <c r="MEC176" s="72"/>
      <c r="MED176" s="72"/>
      <c r="MEE176" s="72"/>
      <c r="MEF176" s="72"/>
      <c r="MEG176" s="72"/>
      <c r="MEH176" s="72"/>
      <c r="MEI176" s="72"/>
      <c r="MEJ176" s="72"/>
      <c r="MEK176" s="72"/>
      <c r="MEL176" s="72"/>
      <c r="MEM176" s="72"/>
      <c r="MEN176" s="72"/>
      <c r="MEO176" s="72"/>
      <c r="MEP176" s="72"/>
      <c r="MEQ176" s="72"/>
      <c r="MER176" s="72"/>
      <c r="MES176" s="72"/>
      <c r="MET176" s="72"/>
      <c r="MEU176" s="72"/>
      <c r="MEV176" s="72"/>
      <c r="MEW176" s="72"/>
      <c r="MEX176" s="72"/>
      <c r="MEY176" s="72"/>
      <c r="MEZ176" s="72"/>
      <c r="MFA176" s="72"/>
      <c r="MFB176" s="72"/>
      <c r="MFC176" s="72"/>
      <c r="MFD176" s="72"/>
      <c r="MFE176" s="72"/>
      <c r="MFF176" s="72"/>
      <c r="MFG176" s="72"/>
      <c r="MFH176" s="72"/>
      <c r="MFI176" s="72"/>
      <c r="MFJ176" s="72"/>
      <c r="MFK176" s="72"/>
      <c r="MFL176" s="72"/>
      <c r="MFM176" s="72"/>
      <c r="MFN176" s="72"/>
      <c r="MFO176" s="72"/>
      <c r="MFP176" s="72"/>
      <c r="MFQ176" s="72"/>
      <c r="MFR176" s="72"/>
      <c r="MFS176" s="72"/>
      <c r="MFT176" s="72"/>
      <c r="MFU176" s="72"/>
      <c r="MFV176" s="72"/>
      <c r="MFW176" s="72"/>
      <c r="MFX176" s="72"/>
      <c r="MFY176" s="72"/>
      <c r="MFZ176" s="72"/>
      <c r="MGA176" s="72"/>
      <c r="MGB176" s="72"/>
      <c r="MGC176" s="72"/>
      <c r="MGD176" s="72"/>
      <c r="MGE176" s="72"/>
      <c r="MGF176" s="72"/>
      <c r="MGG176" s="72"/>
      <c r="MGH176" s="72"/>
      <c r="MGI176" s="72"/>
      <c r="MGJ176" s="72"/>
      <c r="MGK176" s="72"/>
      <c r="MGL176" s="72"/>
      <c r="MGM176" s="72"/>
      <c r="MGN176" s="72"/>
      <c r="MGO176" s="72"/>
      <c r="MGP176" s="72"/>
      <c r="MGQ176" s="72"/>
      <c r="MGR176" s="72"/>
      <c r="MGS176" s="72"/>
      <c r="MGT176" s="72"/>
      <c r="MGU176" s="72"/>
      <c r="MGV176" s="72"/>
      <c r="MGW176" s="72"/>
      <c r="MGX176" s="72"/>
      <c r="MGY176" s="72"/>
      <c r="MGZ176" s="72"/>
      <c r="MHA176" s="72"/>
      <c r="MHB176" s="72"/>
      <c r="MHC176" s="72"/>
      <c r="MHD176" s="72"/>
      <c r="MHE176" s="72"/>
      <c r="MHF176" s="72"/>
      <c r="MHG176" s="72"/>
      <c r="MHH176" s="72"/>
      <c r="MHI176" s="72"/>
      <c r="MHJ176" s="72"/>
      <c r="MHK176" s="72"/>
      <c r="MHL176" s="72"/>
      <c r="MHM176" s="72"/>
      <c r="MHN176" s="72"/>
      <c r="MHO176" s="72"/>
      <c r="MHP176" s="72"/>
      <c r="MHQ176" s="72"/>
      <c r="MHR176" s="72"/>
      <c r="MHS176" s="72"/>
      <c r="MHT176" s="72"/>
      <c r="MHU176" s="72"/>
      <c r="MHV176" s="72"/>
      <c r="MHW176" s="72"/>
      <c r="MHX176" s="72"/>
      <c r="MHY176" s="72"/>
      <c r="MHZ176" s="72"/>
      <c r="MIA176" s="72"/>
      <c r="MIB176" s="72"/>
      <c r="MIC176" s="72"/>
      <c r="MID176" s="72"/>
      <c r="MIE176" s="72"/>
      <c r="MIF176" s="72"/>
      <c r="MIG176" s="72"/>
      <c r="MIH176" s="72"/>
      <c r="MII176" s="72"/>
      <c r="MIJ176" s="72"/>
      <c r="MIK176" s="72"/>
      <c r="MIL176" s="72"/>
      <c r="MIM176" s="72"/>
      <c r="MIN176" s="72"/>
      <c r="MIO176" s="72"/>
      <c r="MIP176" s="72"/>
      <c r="MIQ176" s="72"/>
      <c r="MIR176" s="72"/>
      <c r="MIS176" s="72"/>
      <c r="MIT176" s="72"/>
      <c r="MIU176" s="72"/>
      <c r="MIV176" s="72"/>
      <c r="MIW176" s="72"/>
      <c r="MIX176" s="72"/>
      <c r="MIY176" s="72"/>
      <c r="MIZ176" s="72"/>
      <c r="MJA176" s="72"/>
      <c r="MJB176" s="72"/>
      <c r="MJC176" s="72"/>
      <c r="MJD176" s="72"/>
      <c r="MJE176" s="72"/>
      <c r="MJF176" s="72"/>
      <c r="MJG176" s="72"/>
      <c r="MJH176" s="72"/>
      <c r="MJI176" s="72"/>
      <c r="MJJ176" s="72"/>
      <c r="MJK176" s="72"/>
      <c r="MJL176" s="72"/>
      <c r="MJM176" s="72"/>
      <c r="MJN176" s="72"/>
      <c r="MJO176" s="72"/>
      <c r="MJP176" s="72"/>
      <c r="MJQ176" s="72"/>
      <c r="MJR176" s="72"/>
      <c r="MJS176" s="72"/>
      <c r="MJT176" s="72"/>
      <c r="MJU176" s="72"/>
      <c r="MJV176" s="72"/>
      <c r="MJW176" s="72"/>
      <c r="MJX176" s="72"/>
      <c r="MJY176" s="72"/>
      <c r="MJZ176" s="72"/>
      <c r="MKA176" s="72"/>
      <c r="MKB176" s="72"/>
      <c r="MKC176" s="72"/>
      <c r="MKD176" s="72"/>
      <c r="MKE176" s="72"/>
      <c r="MKF176" s="72"/>
      <c r="MKG176" s="72"/>
      <c r="MKH176" s="72"/>
      <c r="MKI176" s="72"/>
      <c r="MKJ176" s="72"/>
      <c r="MKK176" s="72"/>
      <c r="MKL176" s="72"/>
      <c r="MKM176" s="72"/>
      <c r="MKN176" s="72"/>
      <c r="MKO176" s="72"/>
      <c r="MKP176" s="72"/>
      <c r="MKQ176" s="72"/>
      <c r="MKR176" s="72"/>
      <c r="MKS176" s="72"/>
      <c r="MKT176" s="72"/>
      <c r="MKU176" s="72"/>
      <c r="MKV176" s="72"/>
      <c r="MKW176" s="72"/>
      <c r="MKX176" s="72"/>
      <c r="MKY176" s="72"/>
      <c r="MKZ176" s="72"/>
      <c r="MLA176" s="72"/>
      <c r="MLB176" s="72"/>
      <c r="MLC176" s="72"/>
      <c r="MLD176" s="72"/>
      <c r="MLE176" s="72"/>
      <c r="MLF176" s="72"/>
      <c r="MLG176" s="72"/>
      <c r="MLH176" s="72"/>
      <c r="MLI176" s="72"/>
      <c r="MLJ176" s="72"/>
      <c r="MLK176" s="72"/>
      <c r="MLL176" s="72"/>
      <c r="MLM176" s="72"/>
      <c r="MLN176" s="72"/>
      <c r="MLO176" s="72"/>
      <c r="MLP176" s="72"/>
      <c r="MLQ176" s="72"/>
      <c r="MLR176" s="72"/>
      <c r="MLS176" s="72"/>
      <c r="MLT176" s="72"/>
      <c r="MLU176" s="72"/>
      <c r="MLV176" s="72"/>
      <c r="MLW176" s="72"/>
      <c r="MLX176" s="72"/>
      <c r="MLY176" s="72"/>
      <c r="MLZ176" s="72"/>
      <c r="MMA176" s="72"/>
      <c r="MMB176" s="72"/>
      <c r="MMC176" s="72"/>
      <c r="MMD176" s="72"/>
      <c r="MME176" s="72"/>
      <c r="MMF176" s="72"/>
      <c r="MMG176" s="72"/>
      <c r="MMH176" s="72"/>
      <c r="MMI176" s="72"/>
      <c r="MMJ176" s="72"/>
      <c r="MMK176" s="72"/>
      <c r="MML176" s="72"/>
      <c r="MMM176" s="72"/>
      <c r="MMN176" s="72"/>
      <c r="MMO176" s="72"/>
      <c r="MMP176" s="72"/>
      <c r="MMQ176" s="72"/>
      <c r="MMR176" s="72"/>
      <c r="MMS176" s="72"/>
      <c r="MMT176" s="72"/>
      <c r="MMU176" s="72"/>
      <c r="MMV176" s="72"/>
      <c r="MMW176" s="72"/>
      <c r="MMX176" s="72"/>
      <c r="MMY176" s="72"/>
      <c r="MMZ176" s="72"/>
      <c r="MNA176" s="72"/>
      <c r="MNB176" s="72"/>
      <c r="MNC176" s="72"/>
      <c r="MND176" s="72"/>
      <c r="MNE176" s="72"/>
      <c r="MNF176" s="72"/>
      <c r="MNG176" s="72"/>
      <c r="MNH176" s="72"/>
      <c r="MNI176" s="72"/>
      <c r="MNJ176" s="72"/>
      <c r="MNK176" s="72"/>
      <c r="MNL176" s="72"/>
      <c r="MNM176" s="72"/>
      <c r="MNN176" s="72"/>
      <c r="MNO176" s="72"/>
      <c r="MNP176" s="72"/>
      <c r="MNQ176" s="72"/>
      <c r="MNR176" s="72"/>
      <c r="MNS176" s="72"/>
      <c r="MNT176" s="72"/>
      <c r="MNU176" s="72"/>
      <c r="MNV176" s="72"/>
      <c r="MNW176" s="72"/>
      <c r="MNX176" s="72"/>
      <c r="MNY176" s="72"/>
      <c r="MNZ176" s="72"/>
      <c r="MOA176" s="72"/>
      <c r="MOB176" s="72"/>
      <c r="MOC176" s="72"/>
      <c r="MOD176" s="72"/>
      <c r="MOE176" s="72"/>
      <c r="MOF176" s="72"/>
      <c r="MOG176" s="72"/>
      <c r="MOH176" s="72"/>
      <c r="MOI176" s="72"/>
      <c r="MOJ176" s="72"/>
      <c r="MOK176" s="72"/>
      <c r="MOL176" s="72"/>
      <c r="MOM176" s="72"/>
      <c r="MON176" s="72"/>
      <c r="MOO176" s="72"/>
      <c r="MOP176" s="72"/>
      <c r="MOQ176" s="72"/>
      <c r="MOR176" s="72"/>
      <c r="MOS176" s="72"/>
      <c r="MOT176" s="72"/>
      <c r="MOU176" s="72"/>
      <c r="MOV176" s="72"/>
      <c r="MOW176" s="72"/>
      <c r="MOX176" s="72"/>
      <c r="MOY176" s="72"/>
      <c r="MOZ176" s="72"/>
      <c r="MPA176" s="72"/>
      <c r="MPB176" s="72"/>
      <c r="MPC176" s="72"/>
      <c r="MPD176" s="72"/>
      <c r="MPE176" s="72"/>
      <c r="MPF176" s="72"/>
      <c r="MPG176" s="72"/>
      <c r="MPH176" s="72"/>
      <c r="MPI176" s="72"/>
      <c r="MPJ176" s="72"/>
      <c r="MPK176" s="72"/>
      <c r="MPL176" s="72"/>
      <c r="MPM176" s="72"/>
      <c r="MPN176" s="72"/>
      <c r="MPO176" s="72"/>
      <c r="MPP176" s="72"/>
      <c r="MPQ176" s="72"/>
      <c r="MPR176" s="72"/>
      <c r="MPS176" s="72"/>
      <c r="MPT176" s="72"/>
      <c r="MPU176" s="72"/>
      <c r="MPV176" s="72"/>
      <c r="MPW176" s="72"/>
      <c r="MPX176" s="72"/>
      <c r="MPY176" s="72"/>
      <c r="MPZ176" s="72"/>
      <c r="MQA176" s="72"/>
      <c r="MQB176" s="72"/>
      <c r="MQC176" s="72"/>
      <c r="MQD176" s="72"/>
      <c r="MQE176" s="72"/>
      <c r="MQF176" s="72"/>
      <c r="MQG176" s="72"/>
      <c r="MQH176" s="72"/>
      <c r="MQI176" s="72"/>
      <c r="MQJ176" s="72"/>
      <c r="MQK176" s="72"/>
      <c r="MQL176" s="72"/>
      <c r="MQM176" s="72"/>
      <c r="MQN176" s="72"/>
      <c r="MQO176" s="72"/>
      <c r="MQP176" s="72"/>
      <c r="MQQ176" s="72"/>
      <c r="MQR176" s="72"/>
      <c r="MQS176" s="72"/>
      <c r="MQT176" s="72"/>
      <c r="MQU176" s="72"/>
      <c r="MQV176" s="72"/>
      <c r="MQW176" s="72"/>
      <c r="MQX176" s="72"/>
      <c r="MQY176" s="72"/>
      <c r="MQZ176" s="72"/>
      <c r="MRA176" s="72"/>
      <c r="MRB176" s="72"/>
      <c r="MRC176" s="72"/>
      <c r="MRD176" s="72"/>
      <c r="MRE176" s="72"/>
      <c r="MRF176" s="72"/>
      <c r="MRG176" s="72"/>
      <c r="MRH176" s="72"/>
      <c r="MRI176" s="72"/>
      <c r="MRJ176" s="72"/>
      <c r="MRK176" s="72"/>
      <c r="MRL176" s="72"/>
      <c r="MRM176" s="72"/>
      <c r="MRN176" s="72"/>
      <c r="MRO176" s="72"/>
      <c r="MRP176" s="72"/>
      <c r="MRQ176" s="72"/>
      <c r="MRR176" s="72"/>
      <c r="MRS176" s="72"/>
      <c r="MRT176" s="72"/>
      <c r="MRU176" s="72"/>
      <c r="MRV176" s="72"/>
      <c r="MRW176" s="72"/>
      <c r="MRX176" s="72"/>
      <c r="MRY176" s="72"/>
      <c r="MRZ176" s="72"/>
      <c r="MSA176" s="72"/>
      <c r="MSB176" s="72"/>
      <c r="MSC176" s="72"/>
      <c r="MSD176" s="72"/>
      <c r="MSE176" s="72"/>
      <c r="MSF176" s="72"/>
      <c r="MSG176" s="72"/>
      <c r="MSH176" s="72"/>
      <c r="MSI176" s="72"/>
      <c r="MSJ176" s="72"/>
      <c r="MSK176" s="72"/>
      <c r="MSL176" s="72"/>
      <c r="MSM176" s="72"/>
      <c r="MSN176" s="72"/>
      <c r="MSO176" s="72"/>
      <c r="MSP176" s="72"/>
      <c r="MSQ176" s="72"/>
      <c r="MSR176" s="72"/>
      <c r="MSS176" s="72"/>
      <c r="MST176" s="72"/>
      <c r="MSU176" s="72"/>
      <c r="MSV176" s="72"/>
      <c r="MSW176" s="72"/>
      <c r="MSX176" s="72"/>
      <c r="MSY176" s="72"/>
      <c r="MSZ176" s="72"/>
      <c r="MTA176" s="72"/>
      <c r="MTB176" s="72"/>
      <c r="MTC176" s="72"/>
      <c r="MTD176" s="72"/>
      <c r="MTE176" s="72"/>
      <c r="MTF176" s="72"/>
      <c r="MTG176" s="72"/>
      <c r="MTH176" s="72"/>
      <c r="MTI176" s="72"/>
      <c r="MTJ176" s="72"/>
      <c r="MTK176" s="72"/>
      <c r="MTL176" s="72"/>
      <c r="MTM176" s="72"/>
      <c r="MTN176" s="72"/>
      <c r="MTO176" s="72"/>
      <c r="MTP176" s="72"/>
      <c r="MTQ176" s="72"/>
      <c r="MTR176" s="72"/>
      <c r="MTS176" s="72"/>
      <c r="MTT176" s="72"/>
      <c r="MTU176" s="72"/>
      <c r="MTV176" s="72"/>
      <c r="MTW176" s="72"/>
      <c r="MTX176" s="72"/>
      <c r="MTY176" s="72"/>
      <c r="MTZ176" s="72"/>
      <c r="MUA176" s="72"/>
      <c r="MUB176" s="72"/>
      <c r="MUC176" s="72"/>
      <c r="MUD176" s="72"/>
      <c r="MUE176" s="72"/>
      <c r="MUF176" s="72"/>
      <c r="MUG176" s="72"/>
      <c r="MUH176" s="72"/>
      <c r="MUI176" s="72"/>
      <c r="MUJ176" s="72"/>
      <c r="MUK176" s="72"/>
      <c r="MUL176" s="72"/>
      <c r="MUM176" s="72"/>
      <c r="MUN176" s="72"/>
      <c r="MUO176" s="72"/>
      <c r="MUP176" s="72"/>
      <c r="MUQ176" s="72"/>
      <c r="MUR176" s="72"/>
      <c r="MUS176" s="72"/>
      <c r="MUT176" s="72"/>
      <c r="MUU176" s="72"/>
      <c r="MUV176" s="72"/>
      <c r="MUW176" s="72"/>
      <c r="MUX176" s="72"/>
      <c r="MUY176" s="72"/>
      <c r="MUZ176" s="72"/>
      <c r="MVA176" s="72"/>
      <c r="MVB176" s="72"/>
      <c r="MVC176" s="72"/>
      <c r="MVD176" s="72"/>
      <c r="MVE176" s="72"/>
      <c r="MVF176" s="72"/>
      <c r="MVG176" s="72"/>
      <c r="MVH176" s="72"/>
      <c r="MVI176" s="72"/>
      <c r="MVJ176" s="72"/>
      <c r="MVK176" s="72"/>
      <c r="MVL176" s="72"/>
      <c r="MVM176" s="72"/>
      <c r="MVN176" s="72"/>
      <c r="MVO176" s="72"/>
      <c r="MVP176" s="72"/>
      <c r="MVQ176" s="72"/>
      <c r="MVR176" s="72"/>
      <c r="MVS176" s="72"/>
      <c r="MVT176" s="72"/>
      <c r="MVU176" s="72"/>
      <c r="MVV176" s="72"/>
      <c r="MVW176" s="72"/>
      <c r="MVX176" s="72"/>
      <c r="MVY176" s="72"/>
      <c r="MVZ176" s="72"/>
      <c r="MWA176" s="72"/>
      <c r="MWB176" s="72"/>
      <c r="MWC176" s="72"/>
      <c r="MWD176" s="72"/>
      <c r="MWE176" s="72"/>
      <c r="MWF176" s="72"/>
      <c r="MWG176" s="72"/>
      <c r="MWH176" s="72"/>
      <c r="MWI176" s="72"/>
      <c r="MWJ176" s="72"/>
      <c r="MWK176" s="72"/>
      <c r="MWL176" s="72"/>
      <c r="MWM176" s="72"/>
      <c r="MWN176" s="72"/>
      <c r="MWO176" s="72"/>
      <c r="MWP176" s="72"/>
      <c r="MWQ176" s="72"/>
      <c r="MWR176" s="72"/>
      <c r="MWS176" s="72"/>
      <c r="MWT176" s="72"/>
      <c r="MWU176" s="72"/>
      <c r="MWV176" s="72"/>
      <c r="MWW176" s="72"/>
      <c r="MWX176" s="72"/>
      <c r="MWY176" s="72"/>
      <c r="MWZ176" s="72"/>
      <c r="MXA176" s="72"/>
      <c r="MXB176" s="72"/>
      <c r="MXC176" s="72"/>
      <c r="MXD176" s="72"/>
      <c r="MXE176" s="72"/>
      <c r="MXF176" s="72"/>
      <c r="MXG176" s="72"/>
      <c r="MXH176" s="72"/>
      <c r="MXI176" s="72"/>
      <c r="MXJ176" s="72"/>
      <c r="MXK176" s="72"/>
      <c r="MXL176" s="72"/>
      <c r="MXM176" s="72"/>
      <c r="MXN176" s="72"/>
      <c r="MXO176" s="72"/>
      <c r="MXP176" s="72"/>
      <c r="MXQ176" s="72"/>
      <c r="MXR176" s="72"/>
      <c r="MXS176" s="72"/>
      <c r="MXT176" s="72"/>
      <c r="MXU176" s="72"/>
      <c r="MXV176" s="72"/>
      <c r="MXW176" s="72"/>
      <c r="MXX176" s="72"/>
      <c r="MXY176" s="72"/>
      <c r="MXZ176" s="72"/>
      <c r="MYA176" s="72"/>
      <c r="MYB176" s="72"/>
      <c r="MYC176" s="72"/>
      <c r="MYD176" s="72"/>
      <c r="MYE176" s="72"/>
      <c r="MYF176" s="72"/>
      <c r="MYG176" s="72"/>
      <c r="MYH176" s="72"/>
      <c r="MYI176" s="72"/>
      <c r="MYJ176" s="72"/>
      <c r="MYK176" s="72"/>
      <c r="MYL176" s="72"/>
      <c r="MYM176" s="72"/>
      <c r="MYN176" s="72"/>
      <c r="MYO176" s="72"/>
      <c r="MYP176" s="72"/>
      <c r="MYQ176" s="72"/>
      <c r="MYR176" s="72"/>
      <c r="MYS176" s="72"/>
      <c r="MYT176" s="72"/>
      <c r="MYU176" s="72"/>
      <c r="MYV176" s="72"/>
      <c r="MYW176" s="72"/>
      <c r="MYX176" s="72"/>
      <c r="MYY176" s="72"/>
      <c r="MYZ176" s="72"/>
      <c r="MZA176" s="72"/>
      <c r="MZB176" s="72"/>
      <c r="MZC176" s="72"/>
      <c r="MZD176" s="72"/>
      <c r="MZE176" s="72"/>
      <c r="MZF176" s="72"/>
      <c r="MZG176" s="72"/>
      <c r="MZH176" s="72"/>
      <c r="MZI176" s="72"/>
      <c r="MZJ176" s="72"/>
      <c r="MZK176" s="72"/>
      <c r="MZL176" s="72"/>
      <c r="MZM176" s="72"/>
      <c r="MZN176" s="72"/>
      <c r="MZO176" s="72"/>
      <c r="MZP176" s="72"/>
      <c r="MZQ176" s="72"/>
      <c r="MZR176" s="72"/>
      <c r="MZS176" s="72"/>
      <c r="MZT176" s="72"/>
      <c r="MZU176" s="72"/>
      <c r="MZV176" s="72"/>
      <c r="MZW176" s="72"/>
      <c r="MZX176" s="72"/>
      <c r="MZY176" s="72"/>
      <c r="MZZ176" s="72"/>
      <c r="NAA176" s="72"/>
      <c r="NAB176" s="72"/>
      <c r="NAC176" s="72"/>
      <c r="NAD176" s="72"/>
      <c r="NAE176" s="72"/>
      <c r="NAF176" s="72"/>
      <c r="NAG176" s="72"/>
      <c r="NAH176" s="72"/>
      <c r="NAI176" s="72"/>
      <c r="NAJ176" s="72"/>
      <c r="NAK176" s="72"/>
      <c r="NAL176" s="72"/>
      <c r="NAM176" s="72"/>
      <c r="NAN176" s="72"/>
      <c r="NAO176" s="72"/>
      <c r="NAP176" s="72"/>
      <c r="NAQ176" s="72"/>
      <c r="NAR176" s="72"/>
      <c r="NAS176" s="72"/>
      <c r="NAT176" s="72"/>
      <c r="NAU176" s="72"/>
      <c r="NAV176" s="72"/>
      <c r="NAW176" s="72"/>
      <c r="NAX176" s="72"/>
      <c r="NAY176" s="72"/>
      <c r="NAZ176" s="72"/>
      <c r="NBA176" s="72"/>
      <c r="NBB176" s="72"/>
      <c r="NBC176" s="72"/>
      <c r="NBD176" s="72"/>
      <c r="NBE176" s="72"/>
      <c r="NBF176" s="72"/>
      <c r="NBG176" s="72"/>
      <c r="NBH176" s="72"/>
      <c r="NBI176" s="72"/>
      <c r="NBJ176" s="72"/>
      <c r="NBK176" s="72"/>
      <c r="NBL176" s="72"/>
      <c r="NBM176" s="72"/>
      <c r="NBN176" s="72"/>
      <c r="NBO176" s="72"/>
      <c r="NBP176" s="72"/>
      <c r="NBQ176" s="72"/>
      <c r="NBR176" s="72"/>
      <c r="NBS176" s="72"/>
      <c r="NBT176" s="72"/>
      <c r="NBU176" s="72"/>
      <c r="NBV176" s="72"/>
      <c r="NBW176" s="72"/>
      <c r="NBX176" s="72"/>
      <c r="NBY176" s="72"/>
      <c r="NBZ176" s="72"/>
      <c r="NCA176" s="72"/>
      <c r="NCB176" s="72"/>
      <c r="NCC176" s="72"/>
      <c r="NCD176" s="72"/>
      <c r="NCE176" s="72"/>
      <c r="NCF176" s="72"/>
      <c r="NCG176" s="72"/>
      <c r="NCH176" s="72"/>
      <c r="NCI176" s="72"/>
      <c r="NCJ176" s="72"/>
      <c r="NCK176" s="72"/>
      <c r="NCL176" s="72"/>
      <c r="NCM176" s="72"/>
      <c r="NCN176" s="72"/>
      <c r="NCO176" s="72"/>
      <c r="NCP176" s="72"/>
      <c r="NCQ176" s="72"/>
      <c r="NCR176" s="72"/>
      <c r="NCS176" s="72"/>
      <c r="NCT176" s="72"/>
      <c r="NCU176" s="72"/>
      <c r="NCV176" s="72"/>
      <c r="NCW176" s="72"/>
      <c r="NCX176" s="72"/>
      <c r="NCY176" s="72"/>
      <c r="NCZ176" s="72"/>
      <c r="NDA176" s="72"/>
      <c r="NDB176" s="72"/>
      <c r="NDC176" s="72"/>
      <c r="NDD176" s="72"/>
      <c r="NDE176" s="72"/>
      <c r="NDF176" s="72"/>
      <c r="NDG176" s="72"/>
      <c r="NDH176" s="72"/>
      <c r="NDI176" s="72"/>
      <c r="NDJ176" s="72"/>
      <c r="NDK176" s="72"/>
      <c r="NDL176" s="72"/>
      <c r="NDM176" s="72"/>
      <c r="NDN176" s="72"/>
      <c r="NDO176" s="72"/>
      <c r="NDP176" s="72"/>
      <c r="NDQ176" s="72"/>
      <c r="NDR176" s="72"/>
      <c r="NDS176" s="72"/>
      <c r="NDT176" s="72"/>
      <c r="NDU176" s="72"/>
      <c r="NDV176" s="72"/>
      <c r="NDW176" s="72"/>
      <c r="NDX176" s="72"/>
      <c r="NDY176" s="72"/>
      <c r="NDZ176" s="72"/>
      <c r="NEA176" s="72"/>
      <c r="NEB176" s="72"/>
      <c r="NEC176" s="72"/>
      <c r="NED176" s="72"/>
      <c r="NEE176" s="72"/>
      <c r="NEF176" s="72"/>
      <c r="NEG176" s="72"/>
      <c r="NEH176" s="72"/>
      <c r="NEI176" s="72"/>
      <c r="NEJ176" s="72"/>
      <c r="NEK176" s="72"/>
      <c r="NEL176" s="72"/>
      <c r="NEM176" s="72"/>
      <c r="NEN176" s="72"/>
      <c r="NEO176" s="72"/>
      <c r="NEP176" s="72"/>
      <c r="NEQ176" s="72"/>
      <c r="NER176" s="72"/>
      <c r="NES176" s="72"/>
      <c r="NET176" s="72"/>
      <c r="NEU176" s="72"/>
      <c r="NEV176" s="72"/>
      <c r="NEW176" s="72"/>
      <c r="NEX176" s="72"/>
      <c r="NEY176" s="72"/>
      <c r="NEZ176" s="72"/>
      <c r="NFA176" s="72"/>
      <c r="NFB176" s="72"/>
      <c r="NFC176" s="72"/>
      <c r="NFD176" s="72"/>
      <c r="NFE176" s="72"/>
      <c r="NFF176" s="72"/>
      <c r="NFG176" s="72"/>
      <c r="NFH176" s="72"/>
      <c r="NFI176" s="72"/>
      <c r="NFJ176" s="72"/>
      <c r="NFK176" s="72"/>
      <c r="NFL176" s="72"/>
      <c r="NFM176" s="72"/>
      <c r="NFN176" s="72"/>
      <c r="NFO176" s="72"/>
      <c r="NFP176" s="72"/>
      <c r="NFQ176" s="72"/>
      <c r="NFR176" s="72"/>
      <c r="NFS176" s="72"/>
      <c r="NFT176" s="72"/>
      <c r="NFU176" s="72"/>
      <c r="NFV176" s="72"/>
      <c r="NFW176" s="72"/>
      <c r="NFX176" s="72"/>
      <c r="NFY176" s="72"/>
      <c r="NFZ176" s="72"/>
      <c r="NGA176" s="72"/>
      <c r="NGB176" s="72"/>
      <c r="NGC176" s="72"/>
      <c r="NGD176" s="72"/>
      <c r="NGE176" s="72"/>
      <c r="NGF176" s="72"/>
      <c r="NGG176" s="72"/>
      <c r="NGH176" s="72"/>
      <c r="NGI176" s="72"/>
      <c r="NGJ176" s="72"/>
      <c r="NGK176" s="72"/>
      <c r="NGL176" s="72"/>
      <c r="NGM176" s="72"/>
      <c r="NGN176" s="72"/>
      <c r="NGO176" s="72"/>
      <c r="NGP176" s="72"/>
      <c r="NGQ176" s="72"/>
      <c r="NGR176" s="72"/>
      <c r="NGS176" s="72"/>
      <c r="NGT176" s="72"/>
      <c r="NGU176" s="72"/>
      <c r="NGV176" s="72"/>
      <c r="NGW176" s="72"/>
      <c r="NGX176" s="72"/>
      <c r="NGY176" s="72"/>
      <c r="NGZ176" s="72"/>
      <c r="NHA176" s="72"/>
      <c r="NHB176" s="72"/>
      <c r="NHC176" s="72"/>
      <c r="NHD176" s="72"/>
      <c r="NHE176" s="72"/>
      <c r="NHF176" s="72"/>
      <c r="NHG176" s="72"/>
      <c r="NHH176" s="72"/>
      <c r="NHI176" s="72"/>
      <c r="NHJ176" s="72"/>
      <c r="NHK176" s="72"/>
      <c r="NHL176" s="72"/>
      <c r="NHM176" s="72"/>
      <c r="NHN176" s="72"/>
      <c r="NHO176" s="72"/>
      <c r="NHP176" s="72"/>
      <c r="NHQ176" s="72"/>
      <c r="NHR176" s="72"/>
      <c r="NHS176" s="72"/>
      <c r="NHT176" s="72"/>
      <c r="NHU176" s="72"/>
      <c r="NHV176" s="72"/>
      <c r="NHW176" s="72"/>
      <c r="NHX176" s="72"/>
      <c r="NHY176" s="72"/>
      <c r="NHZ176" s="72"/>
      <c r="NIA176" s="72"/>
      <c r="NIB176" s="72"/>
      <c r="NIC176" s="72"/>
      <c r="NID176" s="72"/>
      <c r="NIE176" s="72"/>
      <c r="NIF176" s="72"/>
      <c r="NIG176" s="72"/>
      <c r="NIH176" s="72"/>
      <c r="NII176" s="72"/>
      <c r="NIJ176" s="72"/>
      <c r="NIK176" s="72"/>
      <c r="NIL176" s="72"/>
      <c r="NIM176" s="72"/>
      <c r="NIN176" s="72"/>
      <c r="NIO176" s="72"/>
      <c r="NIP176" s="72"/>
      <c r="NIQ176" s="72"/>
      <c r="NIR176" s="72"/>
      <c r="NIS176" s="72"/>
      <c r="NIT176" s="72"/>
      <c r="NIU176" s="72"/>
      <c r="NIV176" s="72"/>
      <c r="NIW176" s="72"/>
      <c r="NIX176" s="72"/>
      <c r="NIY176" s="72"/>
      <c r="NIZ176" s="72"/>
      <c r="NJA176" s="72"/>
      <c r="NJB176" s="72"/>
      <c r="NJC176" s="72"/>
      <c r="NJD176" s="72"/>
      <c r="NJE176" s="72"/>
      <c r="NJF176" s="72"/>
      <c r="NJG176" s="72"/>
      <c r="NJH176" s="72"/>
      <c r="NJI176" s="72"/>
      <c r="NJJ176" s="72"/>
      <c r="NJK176" s="72"/>
      <c r="NJL176" s="72"/>
      <c r="NJM176" s="72"/>
      <c r="NJN176" s="72"/>
      <c r="NJO176" s="72"/>
      <c r="NJP176" s="72"/>
      <c r="NJQ176" s="72"/>
      <c r="NJR176" s="72"/>
      <c r="NJS176" s="72"/>
      <c r="NJT176" s="72"/>
      <c r="NJU176" s="72"/>
      <c r="NJV176" s="72"/>
      <c r="NJW176" s="72"/>
      <c r="NJX176" s="72"/>
      <c r="NJY176" s="72"/>
      <c r="NJZ176" s="72"/>
      <c r="NKA176" s="72"/>
      <c r="NKB176" s="72"/>
      <c r="NKC176" s="72"/>
      <c r="NKD176" s="72"/>
      <c r="NKE176" s="72"/>
      <c r="NKF176" s="72"/>
      <c r="NKG176" s="72"/>
      <c r="NKH176" s="72"/>
      <c r="NKI176" s="72"/>
      <c r="NKJ176" s="72"/>
      <c r="NKK176" s="72"/>
      <c r="NKL176" s="72"/>
      <c r="NKM176" s="72"/>
      <c r="NKN176" s="72"/>
      <c r="NKO176" s="72"/>
      <c r="NKP176" s="72"/>
      <c r="NKQ176" s="72"/>
      <c r="NKR176" s="72"/>
      <c r="NKS176" s="72"/>
      <c r="NKT176" s="72"/>
      <c r="NKU176" s="72"/>
      <c r="NKV176" s="72"/>
      <c r="NKW176" s="72"/>
      <c r="NKX176" s="72"/>
      <c r="NKY176" s="72"/>
      <c r="NKZ176" s="72"/>
      <c r="NLA176" s="72"/>
      <c r="NLB176" s="72"/>
      <c r="NLC176" s="72"/>
      <c r="NLD176" s="72"/>
      <c r="NLE176" s="72"/>
      <c r="NLF176" s="72"/>
      <c r="NLG176" s="72"/>
      <c r="NLH176" s="72"/>
      <c r="NLI176" s="72"/>
      <c r="NLJ176" s="72"/>
      <c r="NLK176" s="72"/>
      <c r="NLL176" s="72"/>
      <c r="NLM176" s="72"/>
      <c r="NLN176" s="72"/>
      <c r="NLO176" s="72"/>
      <c r="NLP176" s="72"/>
      <c r="NLQ176" s="72"/>
      <c r="NLR176" s="72"/>
      <c r="NLS176" s="72"/>
      <c r="NLT176" s="72"/>
      <c r="NLU176" s="72"/>
      <c r="NLV176" s="72"/>
      <c r="NLW176" s="72"/>
      <c r="NLX176" s="72"/>
      <c r="NLY176" s="72"/>
      <c r="NLZ176" s="72"/>
      <c r="NMA176" s="72"/>
      <c r="NMB176" s="72"/>
      <c r="NMC176" s="72"/>
      <c r="NMD176" s="72"/>
      <c r="NME176" s="72"/>
      <c r="NMF176" s="72"/>
      <c r="NMG176" s="72"/>
      <c r="NMH176" s="72"/>
      <c r="NMI176" s="72"/>
      <c r="NMJ176" s="72"/>
      <c r="NMK176" s="72"/>
      <c r="NML176" s="72"/>
      <c r="NMM176" s="72"/>
      <c r="NMN176" s="72"/>
      <c r="NMO176" s="72"/>
      <c r="NMP176" s="72"/>
      <c r="NMQ176" s="72"/>
      <c r="NMR176" s="72"/>
      <c r="NMS176" s="72"/>
      <c r="NMT176" s="72"/>
      <c r="NMU176" s="72"/>
      <c r="NMV176" s="72"/>
      <c r="NMW176" s="72"/>
      <c r="NMX176" s="72"/>
      <c r="NMY176" s="72"/>
      <c r="NMZ176" s="72"/>
      <c r="NNA176" s="72"/>
      <c r="NNB176" s="72"/>
      <c r="NNC176" s="72"/>
      <c r="NND176" s="72"/>
      <c r="NNE176" s="72"/>
      <c r="NNF176" s="72"/>
      <c r="NNG176" s="72"/>
      <c r="NNH176" s="72"/>
      <c r="NNI176" s="72"/>
      <c r="NNJ176" s="72"/>
      <c r="NNK176" s="72"/>
      <c r="NNL176" s="72"/>
      <c r="NNM176" s="72"/>
      <c r="NNN176" s="72"/>
      <c r="NNO176" s="72"/>
      <c r="NNP176" s="72"/>
      <c r="NNQ176" s="72"/>
      <c r="NNR176" s="72"/>
      <c r="NNS176" s="72"/>
      <c r="NNT176" s="72"/>
      <c r="NNU176" s="72"/>
      <c r="NNV176" s="72"/>
      <c r="NNW176" s="72"/>
      <c r="NNX176" s="72"/>
      <c r="NNY176" s="72"/>
      <c r="NNZ176" s="72"/>
      <c r="NOA176" s="72"/>
      <c r="NOB176" s="72"/>
      <c r="NOC176" s="72"/>
      <c r="NOD176" s="72"/>
      <c r="NOE176" s="72"/>
      <c r="NOF176" s="72"/>
      <c r="NOG176" s="72"/>
      <c r="NOH176" s="72"/>
      <c r="NOI176" s="72"/>
      <c r="NOJ176" s="72"/>
      <c r="NOK176" s="72"/>
      <c r="NOL176" s="72"/>
      <c r="NOM176" s="72"/>
      <c r="NON176" s="72"/>
      <c r="NOO176" s="72"/>
      <c r="NOP176" s="72"/>
      <c r="NOQ176" s="72"/>
      <c r="NOR176" s="72"/>
      <c r="NOS176" s="72"/>
      <c r="NOT176" s="72"/>
      <c r="NOU176" s="72"/>
      <c r="NOV176" s="72"/>
      <c r="NOW176" s="72"/>
      <c r="NOX176" s="72"/>
      <c r="NOY176" s="72"/>
      <c r="NOZ176" s="72"/>
      <c r="NPA176" s="72"/>
      <c r="NPB176" s="72"/>
      <c r="NPC176" s="72"/>
      <c r="NPD176" s="72"/>
      <c r="NPE176" s="72"/>
      <c r="NPF176" s="72"/>
      <c r="NPG176" s="72"/>
      <c r="NPH176" s="72"/>
      <c r="NPI176" s="72"/>
      <c r="NPJ176" s="72"/>
      <c r="NPK176" s="72"/>
      <c r="NPL176" s="72"/>
      <c r="NPM176" s="72"/>
      <c r="NPN176" s="72"/>
      <c r="NPO176" s="72"/>
      <c r="NPP176" s="72"/>
      <c r="NPQ176" s="72"/>
      <c r="NPR176" s="72"/>
      <c r="NPS176" s="72"/>
      <c r="NPT176" s="72"/>
      <c r="NPU176" s="72"/>
      <c r="NPV176" s="72"/>
      <c r="NPW176" s="72"/>
      <c r="NPX176" s="72"/>
      <c r="NPY176" s="72"/>
      <c r="NPZ176" s="72"/>
      <c r="NQA176" s="72"/>
      <c r="NQB176" s="72"/>
      <c r="NQC176" s="72"/>
      <c r="NQD176" s="72"/>
      <c r="NQE176" s="72"/>
      <c r="NQF176" s="72"/>
      <c r="NQG176" s="72"/>
      <c r="NQH176" s="72"/>
      <c r="NQI176" s="72"/>
      <c r="NQJ176" s="72"/>
      <c r="NQK176" s="72"/>
      <c r="NQL176" s="72"/>
      <c r="NQM176" s="72"/>
      <c r="NQN176" s="72"/>
      <c r="NQO176" s="72"/>
      <c r="NQP176" s="72"/>
      <c r="NQQ176" s="72"/>
      <c r="NQR176" s="72"/>
      <c r="NQS176" s="72"/>
      <c r="NQT176" s="72"/>
      <c r="NQU176" s="72"/>
      <c r="NQV176" s="72"/>
      <c r="NQW176" s="72"/>
      <c r="NQX176" s="72"/>
      <c r="NQY176" s="72"/>
      <c r="NQZ176" s="72"/>
      <c r="NRA176" s="72"/>
      <c r="NRB176" s="72"/>
      <c r="NRC176" s="72"/>
      <c r="NRD176" s="72"/>
      <c r="NRE176" s="72"/>
      <c r="NRF176" s="72"/>
      <c r="NRG176" s="72"/>
      <c r="NRH176" s="72"/>
      <c r="NRI176" s="72"/>
      <c r="NRJ176" s="72"/>
      <c r="NRK176" s="72"/>
      <c r="NRL176" s="72"/>
      <c r="NRM176" s="72"/>
      <c r="NRN176" s="72"/>
      <c r="NRO176" s="72"/>
      <c r="NRP176" s="72"/>
      <c r="NRQ176" s="72"/>
      <c r="NRR176" s="72"/>
      <c r="NRS176" s="72"/>
      <c r="NRT176" s="72"/>
      <c r="NRU176" s="72"/>
      <c r="NRV176" s="72"/>
      <c r="NRW176" s="72"/>
      <c r="NRX176" s="72"/>
      <c r="NRY176" s="72"/>
      <c r="NRZ176" s="72"/>
      <c r="NSA176" s="72"/>
      <c r="NSB176" s="72"/>
      <c r="NSC176" s="72"/>
      <c r="NSD176" s="72"/>
      <c r="NSE176" s="72"/>
      <c r="NSF176" s="72"/>
      <c r="NSG176" s="72"/>
      <c r="NSH176" s="72"/>
      <c r="NSI176" s="72"/>
      <c r="NSJ176" s="72"/>
      <c r="NSK176" s="72"/>
      <c r="NSL176" s="72"/>
      <c r="NSM176" s="72"/>
      <c r="NSN176" s="72"/>
      <c r="NSO176" s="72"/>
      <c r="NSP176" s="72"/>
      <c r="NSQ176" s="72"/>
      <c r="NSR176" s="72"/>
      <c r="NSS176" s="72"/>
      <c r="NST176" s="72"/>
      <c r="NSU176" s="72"/>
      <c r="NSV176" s="72"/>
      <c r="NSW176" s="72"/>
      <c r="NSX176" s="72"/>
      <c r="NSY176" s="72"/>
      <c r="NSZ176" s="72"/>
      <c r="NTA176" s="72"/>
      <c r="NTB176" s="72"/>
      <c r="NTC176" s="72"/>
      <c r="NTD176" s="72"/>
      <c r="NTE176" s="72"/>
      <c r="NTF176" s="72"/>
      <c r="NTG176" s="72"/>
      <c r="NTH176" s="72"/>
      <c r="NTI176" s="72"/>
      <c r="NTJ176" s="72"/>
      <c r="NTK176" s="72"/>
      <c r="NTL176" s="72"/>
      <c r="NTM176" s="72"/>
      <c r="NTN176" s="72"/>
      <c r="NTO176" s="72"/>
      <c r="NTP176" s="72"/>
      <c r="NTQ176" s="72"/>
      <c r="NTR176" s="72"/>
      <c r="NTS176" s="72"/>
      <c r="NTT176" s="72"/>
      <c r="NTU176" s="72"/>
      <c r="NTV176" s="72"/>
      <c r="NTW176" s="72"/>
      <c r="NTX176" s="72"/>
      <c r="NTY176" s="72"/>
      <c r="NTZ176" s="72"/>
      <c r="NUA176" s="72"/>
      <c r="NUB176" s="72"/>
      <c r="NUC176" s="72"/>
      <c r="NUD176" s="72"/>
      <c r="NUE176" s="72"/>
      <c r="NUF176" s="72"/>
      <c r="NUG176" s="72"/>
      <c r="NUH176" s="72"/>
      <c r="NUI176" s="72"/>
      <c r="NUJ176" s="72"/>
      <c r="NUK176" s="72"/>
      <c r="NUL176" s="72"/>
      <c r="NUM176" s="72"/>
      <c r="NUN176" s="72"/>
      <c r="NUO176" s="72"/>
      <c r="NUP176" s="72"/>
      <c r="NUQ176" s="72"/>
      <c r="NUR176" s="72"/>
      <c r="NUS176" s="72"/>
      <c r="NUT176" s="72"/>
      <c r="NUU176" s="72"/>
      <c r="NUV176" s="72"/>
      <c r="NUW176" s="72"/>
      <c r="NUX176" s="72"/>
      <c r="NUY176" s="72"/>
      <c r="NUZ176" s="72"/>
      <c r="NVA176" s="72"/>
      <c r="NVB176" s="72"/>
      <c r="NVC176" s="72"/>
      <c r="NVD176" s="72"/>
      <c r="NVE176" s="72"/>
      <c r="NVF176" s="72"/>
      <c r="NVG176" s="72"/>
      <c r="NVH176" s="72"/>
      <c r="NVI176" s="72"/>
      <c r="NVJ176" s="72"/>
      <c r="NVK176" s="72"/>
      <c r="NVL176" s="72"/>
      <c r="NVM176" s="72"/>
      <c r="NVN176" s="72"/>
      <c r="NVO176" s="72"/>
      <c r="NVP176" s="72"/>
      <c r="NVQ176" s="72"/>
      <c r="NVR176" s="72"/>
      <c r="NVS176" s="72"/>
      <c r="NVT176" s="72"/>
      <c r="NVU176" s="72"/>
      <c r="NVV176" s="72"/>
      <c r="NVW176" s="72"/>
      <c r="NVX176" s="72"/>
      <c r="NVY176" s="72"/>
      <c r="NVZ176" s="72"/>
      <c r="NWA176" s="72"/>
      <c r="NWB176" s="72"/>
      <c r="NWC176" s="72"/>
      <c r="NWD176" s="72"/>
      <c r="NWE176" s="72"/>
      <c r="NWF176" s="72"/>
      <c r="NWG176" s="72"/>
      <c r="NWH176" s="72"/>
      <c r="NWI176" s="72"/>
      <c r="NWJ176" s="72"/>
      <c r="NWK176" s="72"/>
      <c r="NWL176" s="72"/>
      <c r="NWM176" s="72"/>
      <c r="NWN176" s="72"/>
      <c r="NWO176" s="72"/>
      <c r="NWP176" s="72"/>
      <c r="NWQ176" s="72"/>
      <c r="NWR176" s="72"/>
      <c r="NWS176" s="72"/>
      <c r="NWT176" s="72"/>
      <c r="NWU176" s="72"/>
      <c r="NWV176" s="72"/>
      <c r="NWW176" s="72"/>
      <c r="NWX176" s="72"/>
      <c r="NWY176" s="72"/>
      <c r="NWZ176" s="72"/>
      <c r="NXA176" s="72"/>
      <c r="NXB176" s="72"/>
      <c r="NXC176" s="72"/>
      <c r="NXD176" s="72"/>
      <c r="NXE176" s="72"/>
      <c r="NXF176" s="72"/>
      <c r="NXG176" s="72"/>
      <c r="NXH176" s="72"/>
      <c r="NXI176" s="72"/>
      <c r="NXJ176" s="72"/>
      <c r="NXK176" s="72"/>
      <c r="NXL176" s="72"/>
      <c r="NXM176" s="72"/>
      <c r="NXN176" s="72"/>
      <c r="NXO176" s="72"/>
      <c r="NXP176" s="72"/>
      <c r="NXQ176" s="72"/>
      <c r="NXR176" s="72"/>
      <c r="NXS176" s="72"/>
      <c r="NXT176" s="72"/>
      <c r="NXU176" s="72"/>
      <c r="NXV176" s="72"/>
      <c r="NXW176" s="72"/>
      <c r="NXX176" s="72"/>
      <c r="NXY176" s="72"/>
      <c r="NXZ176" s="72"/>
      <c r="NYA176" s="72"/>
      <c r="NYB176" s="72"/>
      <c r="NYC176" s="72"/>
      <c r="NYD176" s="72"/>
      <c r="NYE176" s="72"/>
      <c r="NYF176" s="72"/>
      <c r="NYG176" s="72"/>
      <c r="NYH176" s="72"/>
      <c r="NYI176" s="72"/>
      <c r="NYJ176" s="72"/>
      <c r="NYK176" s="72"/>
      <c r="NYL176" s="72"/>
      <c r="NYM176" s="72"/>
      <c r="NYN176" s="72"/>
      <c r="NYO176" s="72"/>
      <c r="NYP176" s="72"/>
      <c r="NYQ176" s="72"/>
      <c r="NYR176" s="72"/>
      <c r="NYS176" s="72"/>
      <c r="NYT176" s="72"/>
      <c r="NYU176" s="72"/>
      <c r="NYV176" s="72"/>
      <c r="NYW176" s="72"/>
      <c r="NYX176" s="72"/>
      <c r="NYY176" s="72"/>
      <c r="NYZ176" s="72"/>
      <c r="NZA176" s="72"/>
      <c r="NZB176" s="72"/>
      <c r="NZC176" s="72"/>
      <c r="NZD176" s="72"/>
      <c r="NZE176" s="72"/>
      <c r="NZF176" s="72"/>
      <c r="NZG176" s="72"/>
      <c r="NZH176" s="72"/>
      <c r="NZI176" s="72"/>
      <c r="NZJ176" s="72"/>
      <c r="NZK176" s="72"/>
      <c r="NZL176" s="72"/>
      <c r="NZM176" s="72"/>
      <c r="NZN176" s="72"/>
      <c r="NZO176" s="72"/>
      <c r="NZP176" s="72"/>
      <c r="NZQ176" s="72"/>
      <c r="NZR176" s="72"/>
      <c r="NZS176" s="72"/>
      <c r="NZT176" s="72"/>
      <c r="NZU176" s="72"/>
      <c r="NZV176" s="72"/>
      <c r="NZW176" s="72"/>
      <c r="NZX176" s="72"/>
      <c r="NZY176" s="72"/>
      <c r="NZZ176" s="72"/>
      <c r="OAA176" s="72"/>
      <c r="OAB176" s="72"/>
      <c r="OAC176" s="72"/>
      <c r="OAD176" s="72"/>
      <c r="OAE176" s="72"/>
      <c r="OAF176" s="72"/>
      <c r="OAG176" s="72"/>
      <c r="OAH176" s="72"/>
      <c r="OAI176" s="72"/>
      <c r="OAJ176" s="72"/>
      <c r="OAK176" s="72"/>
      <c r="OAL176" s="72"/>
      <c r="OAM176" s="72"/>
      <c r="OAN176" s="72"/>
      <c r="OAO176" s="72"/>
      <c r="OAP176" s="72"/>
      <c r="OAQ176" s="72"/>
      <c r="OAR176" s="72"/>
      <c r="OAS176" s="72"/>
      <c r="OAT176" s="72"/>
      <c r="OAU176" s="72"/>
      <c r="OAV176" s="72"/>
      <c r="OAW176" s="72"/>
      <c r="OAX176" s="72"/>
      <c r="OAY176" s="72"/>
      <c r="OAZ176" s="72"/>
      <c r="OBA176" s="72"/>
      <c r="OBB176" s="72"/>
      <c r="OBC176" s="72"/>
      <c r="OBD176" s="72"/>
      <c r="OBE176" s="72"/>
      <c r="OBF176" s="72"/>
      <c r="OBG176" s="72"/>
      <c r="OBH176" s="72"/>
      <c r="OBI176" s="72"/>
      <c r="OBJ176" s="72"/>
      <c r="OBK176" s="72"/>
      <c r="OBL176" s="72"/>
      <c r="OBM176" s="72"/>
      <c r="OBN176" s="72"/>
      <c r="OBO176" s="72"/>
      <c r="OBP176" s="72"/>
      <c r="OBQ176" s="72"/>
      <c r="OBR176" s="72"/>
      <c r="OBS176" s="72"/>
      <c r="OBT176" s="72"/>
      <c r="OBU176" s="72"/>
      <c r="OBV176" s="72"/>
      <c r="OBW176" s="72"/>
      <c r="OBX176" s="72"/>
      <c r="OBY176" s="72"/>
      <c r="OBZ176" s="72"/>
      <c r="OCA176" s="72"/>
      <c r="OCB176" s="72"/>
      <c r="OCC176" s="72"/>
      <c r="OCD176" s="72"/>
      <c r="OCE176" s="72"/>
      <c r="OCF176" s="72"/>
      <c r="OCG176" s="72"/>
      <c r="OCH176" s="72"/>
      <c r="OCI176" s="72"/>
      <c r="OCJ176" s="72"/>
      <c r="OCK176" s="72"/>
      <c r="OCL176" s="72"/>
      <c r="OCM176" s="72"/>
      <c r="OCN176" s="72"/>
      <c r="OCO176" s="72"/>
      <c r="OCP176" s="72"/>
      <c r="OCQ176" s="72"/>
      <c r="OCR176" s="72"/>
      <c r="OCS176" s="72"/>
      <c r="OCT176" s="72"/>
      <c r="OCU176" s="72"/>
      <c r="OCV176" s="72"/>
      <c r="OCW176" s="72"/>
      <c r="OCX176" s="72"/>
      <c r="OCY176" s="72"/>
      <c r="OCZ176" s="72"/>
      <c r="ODA176" s="72"/>
      <c r="ODB176" s="72"/>
      <c r="ODC176" s="72"/>
      <c r="ODD176" s="72"/>
      <c r="ODE176" s="72"/>
      <c r="ODF176" s="72"/>
      <c r="ODG176" s="72"/>
      <c r="ODH176" s="72"/>
      <c r="ODI176" s="72"/>
      <c r="ODJ176" s="72"/>
      <c r="ODK176" s="72"/>
      <c r="ODL176" s="72"/>
      <c r="ODM176" s="72"/>
      <c r="ODN176" s="72"/>
      <c r="ODO176" s="72"/>
      <c r="ODP176" s="72"/>
      <c r="ODQ176" s="72"/>
      <c r="ODR176" s="72"/>
      <c r="ODS176" s="72"/>
      <c r="ODT176" s="72"/>
      <c r="ODU176" s="72"/>
      <c r="ODV176" s="72"/>
      <c r="ODW176" s="72"/>
      <c r="ODX176" s="72"/>
      <c r="ODY176" s="72"/>
      <c r="ODZ176" s="72"/>
      <c r="OEA176" s="72"/>
      <c r="OEB176" s="72"/>
      <c r="OEC176" s="72"/>
      <c r="OED176" s="72"/>
      <c r="OEE176" s="72"/>
      <c r="OEF176" s="72"/>
      <c r="OEG176" s="72"/>
      <c r="OEH176" s="72"/>
      <c r="OEI176" s="72"/>
      <c r="OEJ176" s="72"/>
      <c r="OEK176" s="72"/>
      <c r="OEL176" s="72"/>
      <c r="OEM176" s="72"/>
      <c r="OEN176" s="72"/>
      <c r="OEO176" s="72"/>
      <c r="OEP176" s="72"/>
      <c r="OEQ176" s="72"/>
      <c r="OER176" s="72"/>
      <c r="OES176" s="72"/>
      <c r="OET176" s="72"/>
      <c r="OEU176" s="72"/>
      <c r="OEV176" s="72"/>
      <c r="OEW176" s="72"/>
      <c r="OEX176" s="72"/>
      <c r="OEY176" s="72"/>
      <c r="OEZ176" s="72"/>
      <c r="OFA176" s="72"/>
      <c r="OFB176" s="72"/>
      <c r="OFC176" s="72"/>
      <c r="OFD176" s="72"/>
      <c r="OFE176" s="72"/>
      <c r="OFF176" s="72"/>
      <c r="OFG176" s="72"/>
      <c r="OFH176" s="72"/>
      <c r="OFI176" s="72"/>
      <c r="OFJ176" s="72"/>
      <c r="OFK176" s="72"/>
      <c r="OFL176" s="72"/>
      <c r="OFM176" s="72"/>
      <c r="OFN176" s="72"/>
      <c r="OFO176" s="72"/>
      <c r="OFP176" s="72"/>
      <c r="OFQ176" s="72"/>
      <c r="OFR176" s="72"/>
      <c r="OFS176" s="72"/>
      <c r="OFT176" s="72"/>
      <c r="OFU176" s="72"/>
      <c r="OFV176" s="72"/>
      <c r="OFW176" s="72"/>
      <c r="OFX176" s="72"/>
      <c r="OFY176" s="72"/>
      <c r="OFZ176" s="72"/>
      <c r="OGA176" s="72"/>
      <c r="OGB176" s="72"/>
      <c r="OGC176" s="72"/>
      <c r="OGD176" s="72"/>
      <c r="OGE176" s="72"/>
      <c r="OGF176" s="72"/>
      <c r="OGG176" s="72"/>
      <c r="OGH176" s="72"/>
      <c r="OGI176" s="72"/>
      <c r="OGJ176" s="72"/>
      <c r="OGK176" s="72"/>
      <c r="OGL176" s="72"/>
      <c r="OGM176" s="72"/>
      <c r="OGN176" s="72"/>
      <c r="OGO176" s="72"/>
      <c r="OGP176" s="72"/>
      <c r="OGQ176" s="72"/>
      <c r="OGR176" s="72"/>
      <c r="OGS176" s="72"/>
      <c r="OGT176" s="72"/>
      <c r="OGU176" s="72"/>
      <c r="OGV176" s="72"/>
      <c r="OGW176" s="72"/>
      <c r="OGX176" s="72"/>
      <c r="OGY176" s="72"/>
      <c r="OGZ176" s="72"/>
      <c r="OHA176" s="72"/>
      <c r="OHB176" s="72"/>
      <c r="OHC176" s="72"/>
      <c r="OHD176" s="72"/>
      <c r="OHE176" s="72"/>
      <c r="OHF176" s="72"/>
      <c r="OHG176" s="72"/>
      <c r="OHH176" s="72"/>
      <c r="OHI176" s="72"/>
      <c r="OHJ176" s="72"/>
      <c r="OHK176" s="72"/>
      <c r="OHL176" s="72"/>
      <c r="OHM176" s="72"/>
      <c r="OHN176" s="72"/>
      <c r="OHO176" s="72"/>
      <c r="OHP176" s="72"/>
      <c r="OHQ176" s="72"/>
      <c r="OHR176" s="72"/>
      <c r="OHS176" s="72"/>
      <c r="OHT176" s="72"/>
      <c r="OHU176" s="72"/>
      <c r="OHV176" s="72"/>
      <c r="OHW176" s="72"/>
      <c r="OHX176" s="72"/>
      <c r="OHY176" s="72"/>
      <c r="OHZ176" s="72"/>
      <c r="OIA176" s="72"/>
      <c r="OIB176" s="72"/>
      <c r="OIC176" s="72"/>
      <c r="OID176" s="72"/>
      <c r="OIE176" s="72"/>
      <c r="OIF176" s="72"/>
      <c r="OIG176" s="72"/>
      <c r="OIH176" s="72"/>
      <c r="OII176" s="72"/>
      <c r="OIJ176" s="72"/>
      <c r="OIK176" s="72"/>
      <c r="OIL176" s="72"/>
      <c r="OIM176" s="72"/>
      <c r="OIN176" s="72"/>
      <c r="OIO176" s="72"/>
      <c r="OIP176" s="72"/>
      <c r="OIQ176" s="72"/>
      <c r="OIR176" s="72"/>
      <c r="OIS176" s="72"/>
      <c r="OIT176" s="72"/>
      <c r="OIU176" s="72"/>
      <c r="OIV176" s="72"/>
      <c r="OIW176" s="72"/>
      <c r="OIX176" s="72"/>
      <c r="OIY176" s="72"/>
      <c r="OIZ176" s="72"/>
      <c r="OJA176" s="72"/>
      <c r="OJB176" s="72"/>
      <c r="OJC176" s="72"/>
      <c r="OJD176" s="72"/>
      <c r="OJE176" s="72"/>
      <c r="OJF176" s="72"/>
      <c r="OJG176" s="72"/>
      <c r="OJH176" s="72"/>
      <c r="OJI176" s="72"/>
      <c r="OJJ176" s="72"/>
      <c r="OJK176" s="72"/>
      <c r="OJL176" s="72"/>
      <c r="OJM176" s="72"/>
      <c r="OJN176" s="72"/>
      <c r="OJO176" s="72"/>
      <c r="OJP176" s="72"/>
      <c r="OJQ176" s="72"/>
      <c r="OJR176" s="72"/>
      <c r="OJS176" s="72"/>
      <c r="OJT176" s="72"/>
      <c r="OJU176" s="72"/>
      <c r="OJV176" s="72"/>
      <c r="OJW176" s="72"/>
      <c r="OJX176" s="72"/>
      <c r="OJY176" s="72"/>
      <c r="OJZ176" s="72"/>
      <c r="OKA176" s="72"/>
      <c r="OKB176" s="72"/>
      <c r="OKC176" s="72"/>
      <c r="OKD176" s="72"/>
      <c r="OKE176" s="72"/>
      <c r="OKF176" s="72"/>
      <c r="OKG176" s="72"/>
      <c r="OKH176" s="72"/>
      <c r="OKI176" s="72"/>
      <c r="OKJ176" s="72"/>
      <c r="OKK176" s="72"/>
      <c r="OKL176" s="72"/>
      <c r="OKM176" s="72"/>
      <c r="OKN176" s="72"/>
      <c r="OKO176" s="72"/>
      <c r="OKP176" s="72"/>
      <c r="OKQ176" s="72"/>
      <c r="OKR176" s="72"/>
      <c r="OKS176" s="72"/>
      <c r="OKT176" s="72"/>
      <c r="OKU176" s="72"/>
      <c r="OKV176" s="72"/>
      <c r="OKW176" s="72"/>
      <c r="OKX176" s="72"/>
      <c r="OKY176" s="72"/>
      <c r="OKZ176" s="72"/>
      <c r="OLA176" s="72"/>
      <c r="OLB176" s="72"/>
      <c r="OLC176" s="72"/>
      <c r="OLD176" s="72"/>
      <c r="OLE176" s="72"/>
      <c r="OLF176" s="72"/>
      <c r="OLG176" s="72"/>
      <c r="OLH176" s="72"/>
      <c r="OLI176" s="72"/>
      <c r="OLJ176" s="72"/>
      <c r="OLK176" s="72"/>
      <c r="OLL176" s="72"/>
      <c r="OLM176" s="72"/>
      <c r="OLN176" s="72"/>
      <c r="OLO176" s="72"/>
      <c r="OLP176" s="72"/>
      <c r="OLQ176" s="72"/>
      <c r="OLR176" s="72"/>
      <c r="OLS176" s="72"/>
      <c r="OLT176" s="72"/>
      <c r="OLU176" s="72"/>
      <c r="OLV176" s="72"/>
      <c r="OLW176" s="72"/>
      <c r="OLX176" s="72"/>
      <c r="OLY176" s="72"/>
      <c r="OLZ176" s="72"/>
      <c r="OMA176" s="72"/>
      <c r="OMB176" s="72"/>
      <c r="OMC176" s="72"/>
      <c r="OMD176" s="72"/>
      <c r="OME176" s="72"/>
      <c r="OMF176" s="72"/>
      <c r="OMG176" s="72"/>
      <c r="OMH176" s="72"/>
      <c r="OMI176" s="72"/>
      <c r="OMJ176" s="72"/>
      <c r="OMK176" s="72"/>
      <c r="OML176" s="72"/>
      <c r="OMM176" s="72"/>
      <c r="OMN176" s="72"/>
      <c r="OMO176" s="72"/>
      <c r="OMP176" s="72"/>
      <c r="OMQ176" s="72"/>
      <c r="OMR176" s="72"/>
      <c r="OMS176" s="72"/>
      <c r="OMT176" s="72"/>
      <c r="OMU176" s="72"/>
      <c r="OMV176" s="72"/>
      <c r="OMW176" s="72"/>
      <c r="OMX176" s="72"/>
      <c r="OMY176" s="72"/>
      <c r="OMZ176" s="72"/>
      <c r="ONA176" s="72"/>
      <c r="ONB176" s="72"/>
      <c r="ONC176" s="72"/>
      <c r="OND176" s="72"/>
      <c r="ONE176" s="72"/>
      <c r="ONF176" s="72"/>
      <c r="ONG176" s="72"/>
      <c r="ONH176" s="72"/>
      <c r="ONI176" s="72"/>
      <c r="ONJ176" s="72"/>
      <c r="ONK176" s="72"/>
      <c r="ONL176" s="72"/>
      <c r="ONM176" s="72"/>
      <c r="ONN176" s="72"/>
      <c r="ONO176" s="72"/>
      <c r="ONP176" s="72"/>
      <c r="ONQ176" s="72"/>
      <c r="ONR176" s="72"/>
      <c r="ONS176" s="72"/>
      <c r="ONT176" s="72"/>
      <c r="ONU176" s="72"/>
      <c r="ONV176" s="72"/>
      <c r="ONW176" s="72"/>
      <c r="ONX176" s="72"/>
      <c r="ONY176" s="72"/>
      <c r="ONZ176" s="72"/>
      <c r="OOA176" s="72"/>
      <c r="OOB176" s="72"/>
      <c r="OOC176" s="72"/>
      <c r="OOD176" s="72"/>
      <c r="OOE176" s="72"/>
      <c r="OOF176" s="72"/>
      <c r="OOG176" s="72"/>
      <c r="OOH176" s="72"/>
      <c r="OOI176" s="72"/>
      <c r="OOJ176" s="72"/>
      <c r="OOK176" s="72"/>
      <c r="OOL176" s="72"/>
      <c r="OOM176" s="72"/>
      <c r="OON176" s="72"/>
      <c r="OOO176" s="72"/>
      <c r="OOP176" s="72"/>
      <c r="OOQ176" s="72"/>
      <c r="OOR176" s="72"/>
      <c r="OOS176" s="72"/>
      <c r="OOT176" s="72"/>
      <c r="OOU176" s="72"/>
      <c r="OOV176" s="72"/>
      <c r="OOW176" s="72"/>
      <c r="OOX176" s="72"/>
      <c r="OOY176" s="72"/>
      <c r="OOZ176" s="72"/>
      <c r="OPA176" s="72"/>
      <c r="OPB176" s="72"/>
      <c r="OPC176" s="72"/>
      <c r="OPD176" s="72"/>
      <c r="OPE176" s="72"/>
      <c r="OPF176" s="72"/>
      <c r="OPG176" s="72"/>
      <c r="OPH176" s="72"/>
      <c r="OPI176" s="72"/>
      <c r="OPJ176" s="72"/>
      <c r="OPK176" s="72"/>
      <c r="OPL176" s="72"/>
      <c r="OPM176" s="72"/>
      <c r="OPN176" s="72"/>
      <c r="OPO176" s="72"/>
      <c r="OPP176" s="72"/>
      <c r="OPQ176" s="72"/>
      <c r="OPR176" s="72"/>
      <c r="OPS176" s="72"/>
      <c r="OPT176" s="72"/>
      <c r="OPU176" s="72"/>
      <c r="OPV176" s="72"/>
      <c r="OPW176" s="72"/>
      <c r="OPX176" s="72"/>
      <c r="OPY176" s="72"/>
      <c r="OPZ176" s="72"/>
      <c r="OQA176" s="72"/>
      <c r="OQB176" s="72"/>
      <c r="OQC176" s="72"/>
      <c r="OQD176" s="72"/>
      <c r="OQE176" s="72"/>
      <c r="OQF176" s="72"/>
      <c r="OQG176" s="72"/>
      <c r="OQH176" s="72"/>
      <c r="OQI176" s="72"/>
      <c r="OQJ176" s="72"/>
      <c r="OQK176" s="72"/>
      <c r="OQL176" s="72"/>
      <c r="OQM176" s="72"/>
      <c r="OQN176" s="72"/>
      <c r="OQO176" s="72"/>
      <c r="OQP176" s="72"/>
      <c r="OQQ176" s="72"/>
      <c r="OQR176" s="72"/>
      <c r="OQS176" s="72"/>
      <c r="OQT176" s="72"/>
      <c r="OQU176" s="72"/>
      <c r="OQV176" s="72"/>
      <c r="OQW176" s="72"/>
      <c r="OQX176" s="72"/>
      <c r="OQY176" s="72"/>
      <c r="OQZ176" s="72"/>
      <c r="ORA176" s="72"/>
      <c r="ORB176" s="72"/>
      <c r="ORC176" s="72"/>
      <c r="ORD176" s="72"/>
      <c r="ORE176" s="72"/>
      <c r="ORF176" s="72"/>
      <c r="ORG176" s="72"/>
      <c r="ORH176" s="72"/>
      <c r="ORI176" s="72"/>
      <c r="ORJ176" s="72"/>
      <c r="ORK176" s="72"/>
      <c r="ORL176" s="72"/>
      <c r="ORM176" s="72"/>
      <c r="ORN176" s="72"/>
      <c r="ORO176" s="72"/>
      <c r="ORP176" s="72"/>
      <c r="ORQ176" s="72"/>
      <c r="ORR176" s="72"/>
      <c r="ORS176" s="72"/>
      <c r="ORT176" s="72"/>
      <c r="ORU176" s="72"/>
      <c r="ORV176" s="72"/>
      <c r="ORW176" s="72"/>
      <c r="ORX176" s="72"/>
      <c r="ORY176" s="72"/>
      <c r="ORZ176" s="72"/>
      <c r="OSA176" s="72"/>
      <c r="OSB176" s="72"/>
      <c r="OSC176" s="72"/>
      <c r="OSD176" s="72"/>
      <c r="OSE176" s="72"/>
      <c r="OSF176" s="72"/>
      <c r="OSG176" s="72"/>
      <c r="OSH176" s="72"/>
      <c r="OSI176" s="72"/>
      <c r="OSJ176" s="72"/>
      <c r="OSK176" s="72"/>
      <c r="OSL176" s="72"/>
      <c r="OSM176" s="72"/>
      <c r="OSN176" s="72"/>
      <c r="OSO176" s="72"/>
      <c r="OSP176" s="72"/>
      <c r="OSQ176" s="72"/>
      <c r="OSR176" s="72"/>
      <c r="OSS176" s="72"/>
      <c r="OST176" s="72"/>
      <c r="OSU176" s="72"/>
      <c r="OSV176" s="72"/>
      <c r="OSW176" s="72"/>
      <c r="OSX176" s="72"/>
      <c r="OSY176" s="72"/>
      <c r="OSZ176" s="72"/>
      <c r="OTA176" s="72"/>
      <c r="OTB176" s="72"/>
      <c r="OTC176" s="72"/>
      <c r="OTD176" s="72"/>
      <c r="OTE176" s="72"/>
      <c r="OTF176" s="72"/>
      <c r="OTG176" s="72"/>
      <c r="OTH176" s="72"/>
      <c r="OTI176" s="72"/>
      <c r="OTJ176" s="72"/>
      <c r="OTK176" s="72"/>
      <c r="OTL176" s="72"/>
      <c r="OTM176" s="72"/>
      <c r="OTN176" s="72"/>
      <c r="OTO176" s="72"/>
      <c r="OTP176" s="72"/>
      <c r="OTQ176" s="72"/>
      <c r="OTR176" s="72"/>
      <c r="OTS176" s="72"/>
      <c r="OTT176" s="72"/>
      <c r="OTU176" s="72"/>
      <c r="OTV176" s="72"/>
      <c r="OTW176" s="72"/>
      <c r="OTX176" s="72"/>
      <c r="OTY176" s="72"/>
      <c r="OTZ176" s="72"/>
      <c r="OUA176" s="72"/>
      <c r="OUB176" s="72"/>
      <c r="OUC176" s="72"/>
      <c r="OUD176" s="72"/>
      <c r="OUE176" s="72"/>
      <c r="OUF176" s="72"/>
      <c r="OUG176" s="72"/>
      <c r="OUH176" s="72"/>
      <c r="OUI176" s="72"/>
      <c r="OUJ176" s="72"/>
      <c r="OUK176" s="72"/>
      <c r="OUL176" s="72"/>
      <c r="OUM176" s="72"/>
      <c r="OUN176" s="72"/>
      <c r="OUO176" s="72"/>
      <c r="OUP176" s="72"/>
      <c r="OUQ176" s="72"/>
      <c r="OUR176" s="72"/>
      <c r="OUS176" s="72"/>
      <c r="OUT176" s="72"/>
      <c r="OUU176" s="72"/>
      <c r="OUV176" s="72"/>
      <c r="OUW176" s="72"/>
      <c r="OUX176" s="72"/>
      <c r="OUY176" s="72"/>
      <c r="OUZ176" s="72"/>
      <c r="OVA176" s="72"/>
      <c r="OVB176" s="72"/>
      <c r="OVC176" s="72"/>
      <c r="OVD176" s="72"/>
      <c r="OVE176" s="72"/>
      <c r="OVF176" s="72"/>
      <c r="OVG176" s="72"/>
      <c r="OVH176" s="72"/>
      <c r="OVI176" s="72"/>
      <c r="OVJ176" s="72"/>
      <c r="OVK176" s="72"/>
      <c r="OVL176" s="72"/>
      <c r="OVM176" s="72"/>
      <c r="OVN176" s="72"/>
      <c r="OVO176" s="72"/>
      <c r="OVP176" s="72"/>
      <c r="OVQ176" s="72"/>
      <c r="OVR176" s="72"/>
      <c r="OVS176" s="72"/>
      <c r="OVT176" s="72"/>
      <c r="OVU176" s="72"/>
      <c r="OVV176" s="72"/>
      <c r="OVW176" s="72"/>
      <c r="OVX176" s="72"/>
      <c r="OVY176" s="72"/>
      <c r="OVZ176" s="72"/>
      <c r="OWA176" s="72"/>
      <c r="OWB176" s="72"/>
      <c r="OWC176" s="72"/>
      <c r="OWD176" s="72"/>
      <c r="OWE176" s="72"/>
      <c r="OWF176" s="72"/>
      <c r="OWG176" s="72"/>
      <c r="OWH176" s="72"/>
      <c r="OWI176" s="72"/>
      <c r="OWJ176" s="72"/>
      <c r="OWK176" s="72"/>
      <c r="OWL176" s="72"/>
      <c r="OWM176" s="72"/>
      <c r="OWN176" s="72"/>
      <c r="OWO176" s="72"/>
      <c r="OWP176" s="72"/>
      <c r="OWQ176" s="72"/>
      <c r="OWR176" s="72"/>
      <c r="OWS176" s="72"/>
      <c r="OWT176" s="72"/>
      <c r="OWU176" s="72"/>
      <c r="OWV176" s="72"/>
      <c r="OWW176" s="72"/>
      <c r="OWX176" s="72"/>
      <c r="OWY176" s="72"/>
      <c r="OWZ176" s="72"/>
      <c r="OXA176" s="72"/>
      <c r="OXB176" s="72"/>
      <c r="OXC176" s="72"/>
      <c r="OXD176" s="72"/>
      <c r="OXE176" s="72"/>
      <c r="OXF176" s="72"/>
      <c r="OXG176" s="72"/>
      <c r="OXH176" s="72"/>
      <c r="OXI176" s="72"/>
      <c r="OXJ176" s="72"/>
      <c r="OXK176" s="72"/>
      <c r="OXL176" s="72"/>
      <c r="OXM176" s="72"/>
      <c r="OXN176" s="72"/>
      <c r="OXO176" s="72"/>
      <c r="OXP176" s="72"/>
      <c r="OXQ176" s="72"/>
      <c r="OXR176" s="72"/>
      <c r="OXS176" s="72"/>
      <c r="OXT176" s="72"/>
      <c r="OXU176" s="72"/>
      <c r="OXV176" s="72"/>
      <c r="OXW176" s="72"/>
      <c r="OXX176" s="72"/>
      <c r="OXY176" s="72"/>
      <c r="OXZ176" s="72"/>
      <c r="OYA176" s="72"/>
      <c r="OYB176" s="72"/>
      <c r="OYC176" s="72"/>
      <c r="OYD176" s="72"/>
      <c r="OYE176" s="72"/>
      <c r="OYF176" s="72"/>
      <c r="OYG176" s="72"/>
      <c r="OYH176" s="72"/>
      <c r="OYI176" s="72"/>
      <c r="OYJ176" s="72"/>
      <c r="OYK176" s="72"/>
      <c r="OYL176" s="72"/>
      <c r="OYM176" s="72"/>
      <c r="OYN176" s="72"/>
      <c r="OYO176" s="72"/>
      <c r="OYP176" s="72"/>
      <c r="OYQ176" s="72"/>
      <c r="OYR176" s="72"/>
      <c r="OYS176" s="72"/>
      <c r="OYT176" s="72"/>
      <c r="OYU176" s="72"/>
      <c r="OYV176" s="72"/>
      <c r="OYW176" s="72"/>
      <c r="OYX176" s="72"/>
      <c r="OYY176" s="72"/>
      <c r="OYZ176" s="72"/>
      <c r="OZA176" s="72"/>
      <c r="OZB176" s="72"/>
      <c r="OZC176" s="72"/>
      <c r="OZD176" s="72"/>
      <c r="OZE176" s="72"/>
      <c r="OZF176" s="72"/>
      <c r="OZG176" s="72"/>
      <c r="OZH176" s="72"/>
      <c r="OZI176" s="72"/>
      <c r="OZJ176" s="72"/>
      <c r="OZK176" s="72"/>
      <c r="OZL176" s="72"/>
      <c r="OZM176" s="72"/>
      <c r="OZN176" s="72"/>
      <c r="OZO176" s="72"/>
      <c r="OZP176" s="72"/>
      <c r="OZQ176" s="72"/>
      <c r="OZR176" s="72"/>
      <c r="OZS176" s="72"/>
      <c r="OZT176" s="72"/>
      <c r="OZU176" s="72"/>
      <c r="OZV176" s="72"/>
      <c r="OZW176" s="72"/>
      <c r="OZX176" s="72"/>
      <c r="OZY176" s="72"/>
      <c r="OZZ176" s="72"/>
      <c r="PAA176" s="72"/>
      <c r="PAB176" s="72"/>
      <c r="PAC176" s="72"/>
      <c r="PAD176" s="72"/>
      <c r="PAE176" s="72"/>
      <c r="PAF176" s="72"/>
      <c r="PAG176" s="72"/>
      <c r="PAH176" s="72"/>
      <c r="PAI176" s="72"/>
      <c r="PAJ176" s="72"/>
      <c r="PAK176" s="72"/>
      <c r="PAL176" s="72"/>
      <c r="PAM176" s="72"/>
      <c r="PAN176" s="72"/>
      <c r="PAO176" s="72"/>
      <c r="PAP176" s="72"/>
      <c r="PAQ176" s="72"/>
      <c r="PAR176" s="72"/>
      <c r="PAS176" s="72"/>
      <c r="PAT176" s="72"/>
      <c r="PAU176" s="72"/>
      <c r="PAV176" s="72"/>
      <c r="PAW176" s="72"/>
      <c r="PAX176" s="72"/>
      <c r="PAY176" s="72"/>
      <c r="PAZ176" s="72"/>
      <c r="PBA176" s="72"/>
      <c r="PBB176" s="72"/>
      <c r="PBC176" s="72"/>
      <c r="PBD176" s="72"/>
      <c r="PBE176" s="72"/>
      <c r="PBF176" s="72"/>
      <c r="PBG176" s="72"/>
      <c r="PBH176" s="72"/>
      <c r="PBI176" s="72"/>
      <c r="PBJ176" s="72"/>
      <c r="PBK176" s="72"/>
      <c r="PBL176" s="72"/>
      <c r="PBM176" s="72"/>
      <c r="PBN176" s="72"/>
      <c r="PBO176" s="72"/>
      <c r="PBP176" s="72"/>
      <c r="PBQ176" s="72"/>
      <c r="PBR176" s="72"/>
      <c r="PBS176" s="72"/>
      <c r="PBT176" s="72"/>
      <c r="PBU176" s="72"/>
      <c r="PBV176" s="72"/>
      <c r="PBW176" s="72"/>
      <c r="PBX176" s="72"/>
      <c r="PBY176" s="72"/>
      <c r="PBZ176" s="72"/>
      <c r="PCA176" s="72"/>
      <c r="PCB176" s="72"/>
      <c r="PCC176" s="72"/>
      <c r="PCD176" s="72"/>
      <c r="PCE176" s="72"/>
      <c r="PCF176" s="72"/>
      <c r="PCG176" s="72"/>
      <c r="PCH176" s="72"/>
      <c r="PCI176" s="72"/>
      <c r="PCJ176" s="72"/>
      <c r="PCK176" s="72"/>
      <c r="PCL176" s="72"/>
      <c r="PCM176" s="72"/>
      <c r="PCN176" s="72"/>
      <c r="PCO176" s="72"/>
      <c r="PCP176" s="72"/>
      <c r="PCQ176" s="72"/>
      <c r="PCR176" s="72"/>
      <c r="PCS176" s="72"/>
      <c r="PCT176" s="72"/>
      <c r="PCU176" s="72"/>
      <c r="PCV176" s="72"/>
      <c r="PCW176" s="72"/>
      <c r="PCX176" s="72"/>
      <c r="PCY176" s="72"/>
      <c r="PCZ176" s="72"/>
      <c r="PDA176" s="72"/>
      <c r="PDB176" s="72"/>
      <c r="PDC176" s="72"/>
      <c r="PDD176" s="72"/>
      <c r="PDE176" s="72"/>
      <c r="PDF176" s="72"/>
      <c r="PDG176" s="72"/>
      <c r="PDH176" s="72"/>
      <c r="PDI176" s="72"/>
      <c r="PDJ176" s="72"/>
      <c r="PDK176" s="72"/>
      <c r="PDL176" s="72"/>
      <c r="PDM176" s="72"/>
      <c r="PDN176" s="72"/>
      <c r="PDO176" s="72"/>
      <c r="PDP176" s="72"/>
      <c r="PDQ176" s="72"/>
      <c r="PDR176" s="72"/>
      <c r="PDS176" s="72"/>
      <c r="PDT176" s="72"/>
      <c r="PDU176" s="72"/>
      <c r="PDV176" s="72"/>
      <c r="PDW176" s="72"/>
      <c r="PDX176" s="72"/>
      <c r="PDY176" s="72"/>
      <c r="PDZ176" s="72"/>
      <c r="PEA176" s="72"/>
      <c r="PEB176" s="72"/>
      <c r="PEC176" s="72"/>
      <c r="PED176" s="72"/>
      <c r="PEE176" s="72"/>
      <c r="PEF176" s="72"/>
      <c r="PEG176" s="72"/>
      <c r="PEH176" s="72"/>
      <c r="PEI176" s="72"/>
      <c r="PEJ176" s="72"/>
      <c r="PEK176" s="72"/>
      <c r="PEL176" s="72"/>
      <c r="PEM176" s="72"/>
      <c r="PEN176" s="72"/>
      <c r="PEO176" s="72"/>
      <c r="PEP176" s="72"/>
      <c r="PEQ176" s="72"/>
      <c r="PER176" s="72"/>
      <c r="PES176" s="72"/>
      <c r="PET176" s="72"/>
      <c r="PEU176" s="72"/>
      <c r="PEV176" s="72"/>
      <c r="PEW176" s="72"/>
      <c r="PEX176" s="72"/>
      <c r="PEY176" s="72"/>
      <c r="PEZ176" s="72"/>
      <c r="PFA176" s="72"/>
      <c r="PFB176" s="72"/>
      <c r="PFC176" s="72"/>
      <c r="PFD176" s="72"/>
      <c r="PFE176" s="72"/>
      <c r="PFF176" s="72"/>
      <c r="PFG176" s="72"/>
      <c r="PFH176" s="72"/>
      <c r="PFI176" s="72"/>
      <c r="PFJ176" s="72"/>
      <c r="PFK176" s="72"/>
      <c r="PFL176" s="72"/>
      <c r="PFM176" s="72"/>
      <c r="PFN176" s="72"/>
      <c r="PFO176" s="72"/>
      <c r="PFP176" s="72"/>
      <c r="PFQ176" s="72"/>
      <c r="PFR176" s="72"/>
      <c r="PFS176" s="72"/>
      <c r="PFT176" s="72"/>
      <c r="PFU176" s="72"/>
      <c r="PFV176" s="72"/>
      <c r="PFW176" s="72"/>
      <c r="PFX176" s="72"/>
      <c r="PFY176" s="72"/>
      <c r="PFZ176" s="72"/>
      <c r="PGA176" s="72"/>
      <c r="PGB176" s="72"/>
      <c r="PGC176" s="72"/>
      <c r="PGD176" s="72"/>
      <c r="PGE176" s="72"/>
      <c r="PGF176" s="72"/>
      <c r="PGG176" s="72"/>
      <c r="PGH176" s="72"/>
      <c r="PGI176" s="72"/>
      <c r="PGJ176" s="72"/>
      <c r="PGK176" s="72"/>
      <c r="PGL176" s="72"/>
      <c r="PGM176" s="72"/>
      <c r="PGN176" s="72"/>
      <c r="PGO176" s="72"/>
      <c r="PGP176" s="72"/>
      <c r="PGQ176" s="72"/>
      <c r="PGR176" s="72"/>
      <c r="PGS176" s="72"/>
      <c r="PGT176" s="72"/>
      <c r="PGU176" s="72"/>
      <c r="PGV176" s="72"/>
      <c r="PGW176" s="72"/>
      <c r="PGX176" s="72"/>
      <c r="PGY176" s="72"/>
      <c r="PGZ176" s="72"/>
      <c r="PHA176" s="72"/>
      <c r="PHB176" s="72"/>
      <c r="PHC176" s="72"/>
      <c r="PHD176" s="72"/>
      <c r="PHE176" s="72"/>
      <c r="PHF176" s="72"/>
      <c r="PHG176" s="72"/>
      <c r="PHH176" s="72"/>
      <c r="PHI176" s="72"/>
      <c r="PHJ176" s="72"/>
      <c r="PHK176" s="72"/>
      <c r="PHL176" s="72"/>
      <c r="PHM176" s="72"/>
      <c r="PHN176" s="72"/>
      <c r="PHO176" s="72"/>
      <c r="PHP176" s="72"/>
      <c r="PHQ176" s="72"/>
      <c r="PHR176" s="72"/>
      <c r="PHS176" s="72"/>
      <c r="PHT176" s="72"/>
      <c r="PHU176" s="72"/>
      <c r="PHV176" s="72"/>
      <c r="PHW176" s="72"/>
      <c r="PHX176" s="72"/>
      <c r="PHY176" s="72"/>
      <c r="PHZ176" s="72"/>
      <c r="PIA176" s="72"/>
      <c r="PIB176" s="72"/>
      <c r="PIC176" s="72"/>
      <c r="PID176" s="72"/>
      <c r="PIE176" s="72"/>
      <c r="PIF176" s="72"/>
      <c r="PIG176" s="72"/>
      <c r="PIH176" s="72"/>
      <c r="PII176" s="72"/>
      <c r="PIJ176" s="72"/>
      <c r="PIK176" s="72"/>
      <c r="PIL176" s="72"/>
      <c r="PIM176" s="72"/>
      <c r="PIN176" s="72"/>
      <c r="PIO176" s="72"/>
      <c r="PIP176" s="72"/>
      <c r="PIQ176" s="72"/>
      <c r="PIR176" s="72"/>
      <c r="PIS176" s="72"/>
      <c r="PIT176" s="72"/>
      <c r="PIU176" s="72"/>
      <c r="PIV176" s="72"/>
      <c r="PIW176" s="72"/>
      <c r="PIX176" s="72"/>
      <c r="PIY176" s="72"/>
      <c r="PIZ176" s="72"/>
      <c r="PJA176" s="72"/>
      <c r="PJB176" s="72"/>
      <c r="PJC176" s="72"/>
      <c r="PJD176" s="72"/>
      <c r="PJE176" s="72"/>
      <c r="PJF176" s="72"/>
      <c r="PJG176" s="72"/>
      <c r="PJH176" s="72"/>
      <c r="PJI176" s="72"/>
      <c r="PJJ176" s="72"/>
      <c r="PJK176" s="72"/>
      <c r="PJL176" s="72"/>
      <c r="PJM176" s="72"/>
      <c r="PJN176" s="72"/>
      <c r="PJO176" s="72"/>
      <c r="PJP176" s="72"/>
      <c r="PJQ176" s="72"/>
      <c r="PJR176" s="72"/>
      <c r="PJS176" s="72"/>
      <c r="PJT176" s="72"/>
      <c r="PJU176" s="72"/>
      <c r="PJV176" s="72"/>
      <c r="PJW176" s="72"/>
      <c r="PJX176" s="72"/>
      <c r="PJY176" s="72"/>
      <c r="PJZ176" s="72"/>
      <c r="PKA176" s="72"/>
      <c r="PKB176" s="72"/>
      <c r="PKC176" s="72"/>
      <c r="PKD176" s="72"/>
      <c r="PKE176" s="72"/>
      <c r="PKF176" s="72"/>
      <c r="PKG176" s="72"/>
      <c r="PKH176" s="72"/>
      <c r="PKI176" s="72"/>
      <c r="PKJ176" s="72"/>
      <c r="PKK176" s="72"/>
      <c r="PKL176" s="72"/>
      <c r="PKM176" s="72"/>
      <c r="PKN176" s="72"/>
      <c r="PKO176" s="72"/>
      <c r="PKP176" s="72"/>
      <c r="PKQ176" s="72"/>
      <c r="PKR176" s="72"/>
      <c r="PKS176" s="72"/>
      <c r="PKT176" s="72"/>
      <c r="PKU176" s="72"/>
      <c r="PKV176" s="72"/>
      <c r="PKW176" s="72"/>
      <c r="PKX176" s="72"/>
      <c r="PKY176" s="72"/>
      <c r="PKZ176" s="72"/>
      <c r="PLA176" s="72"/>
      <c r="PLB176" s="72"/>
      <c r="PLC176" s="72"/>
      <c r="PLD176" s="72"/>
      <c r="PLE176" s="72"/>
      <c r="PLF176" s="72"/>
      <c r="PLG176" s="72"/>
      <c r="PLH176" s="72"/>
      <c r="PLI176" s="72"/>
      <c r="PLJ176" s="72"/>
      <c r="PLK176" s="72"/>
      <c r="PLL176" s="72"/>
      <c r="PLM176" s="72"/>
      <c r="PLN176" s="72"/>
      <c r="PLO176" s="72"/>
      <c r="PLP176" s="72"/>
      <c r="PLQ176" s="72"/>
      <c r="PLR176" s="72"/>
      <c r="PLS176" s="72"/>
      <c r="PLT176" s="72"/>
      <c r="PLU176" s="72"/>
      <c r="PLV176" s="72"/>
      <c r="PLW176" s="72"/>
      <c r="PLX176" s="72"/>
      <c r="PLY176" s="72"/>
      <c r="PLZ176" s="72"/>
      <c r="PMA176" s="72"/>
      <c r="PMB176" s="72"/>
      <c r="PMC176" s="72"/>
      <c r="PMD176" s="72"/>
      <c r="PME176" s="72"/>
      <c r="PMF176" s="72"/>
      <c r="PMG176" s="72"/>
      <c r="PMH176" s="72"/>
      <c r="PMI176" s="72"/>
      <c r="PMJ176" s="72"/>
      <c r="PMK176" s="72"/>
      <c r="PML176" s="72"/>
      <c r="PMM176" s="72"/>
      <c r="PMN176" s="72"/>
      <c r="PMO176" s="72"/>
      <c r="PMP176" s="72"/>
      <c r="PMQ176" s="72"/>
      <c r="PMR176" s="72"/>
      <c r="PMS176" s="72"/>
      <c r="PMT176" s="72"/>
      <c r="PMU176" s="72"/>
      <c r="PMV176" s="72"/>
      <c r="PMW176" s="72"/>
      <c r="PMX176" s="72"/>
      <c r="PMY176" s="72"/>
      <c r="PMZ176" s="72"/>
      <c r="PNA176" s="72"/>
      <c r="PNB176" s="72"/>
      <c r="PNC176" s="72"/>
      <c r="PND176" s="72"/>
      <c r="PNE176" s="72"/>
      <c r="PNF176" s="72"/>
      <c r="PNG176" s="72"/>
      <c r="PNH176" s="72"/>
      <c r="PNI176" s="72"/>
      <c r="PNJ176" s="72"/>
      <c r="PNK176" s="72"/>
      <c r="PNL176" s="72"/>
      <c r="PNM176" s="72"/>
      <c r="PNN176" s="72"/>
      <c r="PNO176" s="72"/>
      <c r="PNP176" s="72"/>
      <c r="PNQ176" s="72"/>
      <c r="PNR176" s="72"/>
      <c r="PNS176" s="72"/>
      <c r="PNT176" s="72"/>
      <c r="PNU176" s="72"/>
      <c r="PNV176" s="72"/>
      <c r="PNW176" s="72"/>
      <c r="PNX176" s="72"/>
      <c r="PNY176" s="72"/>
      <c r="PNZ176" s="72"/>
      <c r="POA176" s="72"/>
      <c r="POB176" s="72"/>
      <c r="POC176" s="72"/>
      <c r="POD176" s="72"/>
      <c r="POE176" s="72"/>
      <c r="POF176" s="72"/>
      <c r="POG176" s="72"/>
      <c r="POH176" s="72"/>
      <c r="POI176" s="72"/>
      <c r="POJ176" s="72"/>
      <c r="POK176" s="72"/>
      <c r="POL176" s="72"/>
      <c r="POM176" s="72"/>
      <c r="PON176" s="72"/>
      <c r="POO176" s="72"/>
      <c r="POP176" s="72"/>
      <c r="POQ176" s="72"/>
      <c r="POR176" s="72"/>
      <c r="POS176" s="72"/>
      <c r="POT176" s="72"/>
      <c r="POU176" s="72"/>
      <c r="POV176" s="72"/>
      <c r="POW176" s="72"/>
      <c r="POX176" s="72"/>
      <c r="POY176" s="72"/>
      <c r="POZ176" s="72"/>
      <c r="PPA176" s="72"/>
      <c r="PPB176" s="72"/>
      <c r="PPC176" s="72"/>
      <c r="PPD176" s="72"/>
      <c r="PPE176" s="72"/>
      <c r="PPF176" s="72"/>
      <c r="PPG176" s="72"/>
      <c r="PPH176" s="72"/>
      <c r="PPI176" s="72"/>
      <c r="PPJ176" s="72"/>
      <c r="PPK176" s="72"/>
      <c r="PPL176" s="72"/>
      <c r="PPM176" s="72"/>
      <c r="PPN176" s="72"/>
      <c r="PPO176" s="72"/>
      <c r="PPP176" s="72"/>
      <c r="PPQ176" s="72"/>
      <c r="PPR176" s="72"/>
      <c r="PPS176" s="72"/>
      <c r="PPT176" s="72"/>
      <c r="PPU176" s="72"/>
      <c r="PPV176" s="72"/>
      <c r="PPW176" s="72"/>
      <c r="PPX176" s="72"/>
      <c r="PPY176" s="72"/>
      <c r="PPZ176" s="72"/>
      <c r="PQA176" s="72"/>
      <c r="PQB176" s="72"/>
      <c r="PQC176" s="72"/>
      <c r="PQD176" s="72"/>
      <c r="PQE176" s="72"/>
      <c r="PQF176" s="72"/>
      <c r="PQG176" s="72"/>
      <c r="PQH176" s="72"/>
      <c r="PQI176" s="72"/>
      <c r="PQJ176" s="72"/>
      <c r="PQK176" s="72"/>
      <c r="PQL176" s="72"/>
      <c r="PQM176" s="72"/>
      <c r="PQN176" s="72"/>
      <c r="PQO176" s="72"/>
      <c r="PQP176" s="72"/>
      <c r="PQQ176" s="72"/>
      <c r="PQR176" s="72"/>
      <c r="PQS176" s="72"/>
      <c r="PQT176" s="72"/>
      <c r="PQU176" s="72"/>
      <c r="PQV176" s="72"/>
      <c r="PQW176" s="72"/>
      <c r="PQX176" s="72"/>
      <c r="PQY176" s="72"/>
      <c r="PQZ176" s="72"/>
      <c r="PRA176" s="72"/>
      <c r="PRB176" s="72"/>
      <c r="PRC176" s="72"/>
      <c r="PRD176" s="72"/>
      <c r="PRE176" s="72"/>
      <c r="PRF176" s="72"/>
      <c r="PRG176" s="72"/>
      <c r="PRH176" s="72"/>
      <c r="PRI176" s="72"/>
      <c r="PRJ176" s="72"/>
      <c r="PRK176" s="72"/>
      <c r="PRL176" s="72"/>
      <c r="PRM176" s="72"/>
      <c r="PRN176" s="72"/>
      <c r="PRO176" s="72"/>
      <c r="PRP176" s="72"/>
      <c r="PRQ176" s="72"/>
      <c r="PRR176" s="72"/>
      <c r="PRS176" s="72"/>
      <c r="PRT176" s="72"/>
      <c r="PRU176" s="72"/>
      <c r="PRV176" s="72"/>
      <c r="PRW176" s="72"/>
      <c r="PRX176" s="72"/>
      <c r="PRY176" s="72"/>
      <c r="PRZ176" s="72"/>
      <c r="PSA176" s="72"/>
      <c r="PSB176" s="72"/>
      <c r="PSC176" s="72"/>
      <c r="PSD176" s="72"/>
      <c r="PSE176" s="72"/>
      <c r="PSF176" s="72"/>
      <c r="PSG176" s="72"/>
      <c r="PSH176" s="72"/>
      <c r="PSI176" s="72"/>
      <c r="PSJ176" s="72"/>
      <c r="PSK176" s="72"/>
      <c r="PSL176" s="72"/>
      <c r="PSM176" s="72"/>
      <c r="PSN176" s="72"/>
      <c r="PSO176" s="72"/>
      <c r="PSP176" s="72"/>
      <c r="PSQ176" s="72"/>
      <c r="PSR176" s="72"/>
      <c r="PSS176" s="72"/>
      <c r="PST176" s="72"/>
      <c r="PSU176" s="72"/>
      <c r="PSV176" s="72"/>
      <c r="PSW176" s="72"/>
      <c r="PSX176" s="72"/>
      <c r="PSY176" s="72"/>
      <c r="PSZ176" s="72"/>
      <c r="PTA176" s="72"/>
      <c r="PTB176" s="72"/>
      <c r="PTC176" s="72"/>
      <c r="PTD176" s="72"/>
      <c r="PTE176" s="72"/>
      <c r="PTF176" s="72"/>
      <c r="PTG176" s="72"/>
      <c r="PTH176" s="72"/>
      <c r="PTI176" s="72"/>
      <c r="PTJ176" s="72"/>
      <c r="PTK176" s="72"/>
      <c r="PTL176" s="72"/>
      <c r="PTM176" s="72"/>
      <c r="PTN176" s="72"/>
      <c r="PTO176" s="72"/>
      <c r="PTP176" s="72"/>
      <c r="PTQ176" s="72"/>
      <c r="PTR176" s="72"/>
      <c r="PTS176" s="72"/>
      <c r="PTT176" s="72"/>
      <c r="PTU176" s="72"/>
      <c r="PTV176" s="72"/>
      <c r="PTW176" s="72"/>
      <c r="PTX176" s="72"/>
      <c r="PTY176" s="72"/>
      <c r="PTZ176" s="72"/>
      <c r="PUA176" s="72"/>
      <c r="PUB176" s="72"/>
      <c r="PUC176" s="72"/>
      <c r="PUD176" s="72"/>
      <c r="PUE176" s="72"/>
      <c r="PUF176" s="72"/>
      <c r="PUG176" s="72"/>
      <c r="PUH176" s="72"/>
      <c r="PUI176" s="72"/>
      <c r="PUJ176" s="72"/>
      <c r="PUK176" s="72"/>
      <c r="PUL176" s="72"/>
      <c r="PUM176" s="72"/>
      <c r="PUN176" s="72"/>
      <c r="PUO176" s="72"/>
      <c r="PUP176" s="72"/>
      <c r="PUQ176" s="72"/>
      <c r="PUR176" s="72"/>
      <c r="PUS176" s="72"/>
      <c r="PUT176" s="72"/>
      <c r="PUU176" s="72"/>
      <c r="PUV176" s="72"/>
      <c r="PUW176" s="72"/>
      <c r="PUX176" s="72"/>
      <c r="PUY176" s="72"/>
      <c r="PUZ176" s="72"/>
      <c r="PVA176" s="72"/>
      <c r="PVB176" s="72"/>
      <c r="PVC176" s="72"/>
      <c r="PVD176" s="72"/>
      <c r="PVE176" s="72"/>
      <c r="PVF176" s="72"/>
      <c r="PVG176" s="72"/>
      <c r="PVH176" s="72"/>
      <c r="PVI176" s="72"/>
      <c r="PVJ176" s="72"/>
      <c r="PVK176" s="72"/>
      <c r="PVL176" s="72"/>
      <c r="PVM176" s="72"/>
      <c r="PVN176" s="72"/>
      <c r="PVO176" s="72"/>
      <c r="PVP176" s="72"/>
      <c r="PVQ176" s="72"/>
      <c r="PVR176" s="72"/>
      <c r="PVS176" s="72"/>
      <c r="PVT176" s="72"/>
      <c r="PVU176" s="72"/>
      <c r="PVV176" s="72"/>
      <c r="PVW176" s="72"/>
      <c r="PVX176" s="72"/>
      <c r="PVY176" s="72"/>
      <c r="PVZ176" s="72"/>
      <c r="PWA176" s="72"/>
      <c r="PWB176" s="72"/>
      <c r="PWC176" s="72"/>
      <c r="PWD176" s="72"/>
      <c r="PWE176" s="72"/>
      <c r="PWF176" s="72"/>
      <c r="PWG176" s="72"/>
      <c r="PWH176" s="72"/>
      <c r="PWI176" s="72"/>
      <c r="PWJ176" s="72"/>
      <c r="PWK176" s="72"/>
      <c r="PWL176" s="72"/>
      <c r="PWM176" s="72"/>
      <c r="PWN176" s="72"/>
      <c r="PWO176" s="72"/>
      <c r="PWP176" s="72"/>
      <c r="PWQ176" s="72"/>
      <c r="PWR176" s="72"/>
      <c r="PWS176" s="72"/>
      <c r="PWT176" s="72"/>
      <c r="PWU176" s="72"/>
      <c r="PWV176" s="72"/>
      <c r="PWW176" s="72"/>
      <c r="PWX176" s="72"/>
      <c r="PWY176" s="72"/>
      <c r="PWZ176" s="72"/>
      <c r="PXA176" s="72"/>
      <c r="PXB176" s="72"/>
      <c r="PXC176" s="72"/>
      <c r="PXD176" s="72"/>
      <c r="PXE176" s="72"/>
      <c r="PXF176" s="72"/>
      <c r="PXG176" s="72"/>
      <c r="PXH176" s="72"/>
      <c r="PXI176" s="72"/>
      <c r="PXJ176" s="72"/>
      <c r="PXK176" s="72"/>
      <c r="PXL176" s="72"/>
      <c r="PXM176" s="72"/>
      <c r="PXN176" s="72"/>
      <c r="PXO176" s="72"/>
      <c r="PXP176" s="72"/>
      <c r="PXQ176" s="72"/>
      <c r="PXR176" s="72"/>
      <c r="PXS176" s="72"/>
      <c r="PXT176" s="72"/>
      <c r="PXU176" s="72"/>
      <c r="PXV176" s="72"/>
      <c r="PXW176" s="72"/>
      <c r="PXX176" s="72"/>
      <c r="PXY176" s="72"/>
      <c r="PXZ176" s="72"/>
      <c r="PYA176" s="72"/>
      <c r="PYB176" s="72"/>
      <c r="PYC176" s="72"/>
      <c r="PYD176" s="72"/>
      <c r="PYE176" s="72"/>
      <c r="PYF176" s="72"/>
      <c r="PYG176" s="72"/>
      <c r="PYH176" s="72"/>
      <c r="PYI176" s="72"/>
      <c r="PYJ176" s="72"/>
      <c r="PYK176" s="72"/>
      <c r="PYL176" s="72"/>
      <c r="PYM176" s="72"/>
      <c r="PYN176" s="72"/>
      <c r="PYO176" s="72"/>
      <c r="PYP176" s="72"/>
      <c r="PYQ176" s="72"/>
      <c r="PYR176" s="72"/>
      <c r="PYS176" s="72"/>
      <c r="PYT176" s="72"/>
      <c r="PYU176" s="72"/>
      <c r="PYV176" s="72"/>
      <c r="PYW176" s="72"/>
      <c r="PYX176" s="72"/>
      <c r="PYY176" s="72"/>
      <c r="PYZ176" s="72"/>
      <c r="PZA176" s="72"/>
      <c r="PZB176" s="72"/>
      <c r="PZC176" s="72"/>
      <c r="PZD176" s="72"/>
      <c r="PZE176" s="72"/>
      <c r="PZF176" s="72"/>
      <c r="PZG176" s="72"/>
      <c r="PZH176" s="72"/>
      <c r="PZI176" s="72"/>
      <c r="PZJ176" s="72"/>
      <c r="PZK176" s="72"/>
      <c r="PZL176" s="72"/>
      <c r="PZM176" s="72"/>
      <c r="PZN176" s="72"/>
      <c r="PZO176" s="72"/>
      <c r="PZP176" s="72"/>
      <c r="PZQ176" s="72"/>
      <c r="PZR176" s="72"/>
      <c r="PZS176" s="72"/>
      <c r="PZT176" s="72"/>
      <c r="PZU176" s="72"/>
      <c r="PZV176" s="72"/>
      <c r="PZW176" s="72"/>
      <c r="PZX176" s="72"/>
      <c r="PZY176" s="72"/>
      <c r="PZZ176" s="72"/>
      <c r="QAA176" s="72"/>
      <c r="QAB176" s="72"/>
      <c r="QAC176" s="72"/>
      <c r="QAD176" s="72"/>
      <c r="QAE176" s="72"/>
      <c r="QAF176" s="72"/>
      <c r="QAG176" s="72"/>
      <c r="QAH176" s="72"/>
      <c r="QAI176" s="72"/>
      <c r="QAJ176" s="72"/>
      <c r="QAK176" s="72"/>
      <c r="QAL176" s="72"/>
      <c r="QAM176" s="72"/>
      <c r="QAN176" s="72"/>
      <c r="QAO176" s="72"/>
      <c r="QAP176" s="72"/>
      <c r="QAQ176" s="72"/>
      <c r="QAR176" s="72"/>
      <c r="QAS176" s="72"/>
      <c r="QAT176" s="72"/>
      <c r="QAU176" s="72"/>
      <c r="QAV176" s="72"/>
      <c r="QAW176" s="72"/>
      <c r="QAX176" s="72"/>
      <c r="QAY176" s="72"/>
      <c r="QAZ176" s="72"/>
      <c r="QBA176" s="72"/>
      <c r="QBB176" s="72"/>
      <c r="QBC176" s="72"/>
      <c r="QBD176" s="72"/>
      <c r="QBE176" s="72"/>
      <c r="QBF176" s="72"/>
      <c r="QBG176" s="72"/>
      <c r="QBH176" s="72"/>
      <c r="QBI176" s="72"/>
      <c r="QBJ176" s="72"/>
      <c r="QBK176" s="72"/>
      <c r="QBL176" s="72"/>
      <c r="QBM176" s="72"/>
      <c r="QBN176" s="72"/>
      <c r="QBO176" s="72"/>
      <c r="QBP176" s="72"/>
      <c r="QBQ176" s="72"/>
      <c r="QBR176" s="72"/>
      <c r="QBS176" s="72"/>
      <c r="QBT176" s="72"/>
      <c r="QBU176" s="72"/>
      <c r="QBV176" s="72"/>
      <c r="QBW176" s="72"/>
      <c r="QBX176" s="72"/>
      <c r="QBY176" s="72"/>
      <c r="QBZ176" s="72"/>
      <c r="QCA176" s="72"/>
      <c r="QCB176" s="72"/>
      <c r="QCC176" s="72"/>
      <c r="QCD176" s="72"/>
      <c r="QCE176" s="72"/>
      <c r="QCF176" s="72"/>
      <c r="QCG176" s="72"/>
      <c r="QCH176" s="72"/>
      <c r="QCI176" s="72"/>
      <c r="QCJ176" s="72"/>
      <c r="QCK176" s="72"/>
      <c r="QCL176" s="72"/>
      <c r="QCM176" s="72"/>
      <c r="QCN176" s="72"/>
      <c r="QCO176" s="72"/>
      <c r="QCP176" s="72"/>
      <c r="QCQ176" s="72"/>
      <c r="QCR176" s="72"/>
      <c r="QCS176" s="72"/>
      <c r="QCT176" s="72"/>
      <c r="QCU176" s="72"/>
      <c r="QCV176" s="72"/>
      <c r="QCW176" s="72"/>
      <c r="QCX176" s="72"/>
      <c r="QCY176" s="72"/>
      <c r="QCZ176" s="72"/>
      <c r="QDA176" s="72"/>
      <c r="QDB176" s="72"/>
      <c r="QDC176" s="72"/>
      <c r="QDD176" s="72"/>
      <c r="QDE176" s="72"/>
      <c r="QDF176" s="72"/>
      <c r="QDG176" s="72"/>
      <c r="QDH176" s="72"/>
      <c r="QDI176" s="72"/>
      <c r="QDJ176" s="72"/>
      <c r="QDK176" s="72"/>
      <c r="QDL176" s="72"/>
      <c r="QDM176" s="72"/>
      <c r="QDN176" s="72"/>
      <c r="QDO176" s="72"/>
      <c r="QDP176" s="72"/>
      <c r="QDQ176" s="72"/>
      <c r="QDR176" s="72"/>
      <c r="QDS176" s="72"/>
      <c r="QDT176" s="72"/>
      <c r="QDU176" s="72"/>
      <c r="QDV176" s="72"/>
      <c r="QDW176" s="72"/>
      <c r="QDX176" s="72"/>
      <c r="QDY176" s="72"/>
      <c r="QDZ176" s="72"/>
      <c r="QEA176" s="72"/>
      <c r="QEB176" s="72"/>
      <c r="QEC176" s="72"/>
      <c r="QED176" s="72"/>
      <c r="QEE176" s="72"/>
      <c r="QEF176" s="72"/>
      <c r="QEG176" s="72"/>
      <c r="QEH176" s="72"/>
      <c r="QEI176" s="72"/>
      <c r="QEJ176" s="72"/>
      <c r="QEK176" s="72"/>
      <c r="QEL176" s="72"/>
      <c r="QEM176" s="72"/>
      <c r="QEN176" s="72"/>
      <c r="QEO176" s="72"/>
      <c r="QEP176" s="72"/>
      <c r="QEQ176" s="72"/>
      <c r="QER176" s="72"/>
      <c r="QES176" s="72"/>
      <c r="QET176" s="72"/>
      <c r="QEU176" s="72"/>
      <c r="QEV176" s="72"/>
      <c r="QEW176" s="72"/>
      <c r="QEX176" s="72"/>
      <c r="QEY176" s="72"/>
      <c r="QEZ176" s="72"/>
      <c r="QFA176" s="72"/>
      <c r="QFB176" s="72"/>
      <c r="QFC176" s="72"/>
      <c r="QFD176" s="72"/>
      <c r="QFE176" s="72"/>
      <c r="QFF176" s="72"/>
      <c r="QFG176" s="72"/>
      <c r="QFH176" s="72"/>
      <c r="QFI176" s="72"/>
      <c r="QFJ176" s="72"/>
      <c r="QFK176" s="72"/>
      <c r="QFL176" s="72"/>
      <c r="QFM176" s="72"/>
      <c r="QFN176" s="72"/>
      <c r="QFO176" s="72"/>
      <c r="QFP176" s="72"/>
      <c r="QFQ176" s="72"/>
      <c r="QFR176" s="72"/>
      <c r="QFS176" s="72"/>
      <c r="QFT176" s="72"/>
      <c r="QFU176" s="72"/>
      <c r="QFV176" s="72"/>
      <c r="QFW176" s="72"/>
      <c r="QFX176" s="72"/>
      <c r="QFY176" s="72"/>
      <c r="QFZ176" s="72"/>
      <c r="QGA176" s="72"/>
      <c r="QGB176" s="72"/>
      <c r="QGC176" s="72"/>
      <c r="QGD176" s="72"/>
      <c r="QGE176" s="72"/>
      <c r="QGF176" s="72"/>
      <c r="QGG176" s="72"/>
      <c r="QGH176" s="72"/>
      <c r="QGI176" s="72"/>
      <c r="QGJ176" s="72"/>
      <c r="QGK176" s="72"/>
      <c r="QGL176" s="72"/>
      <c r="QGM176" s="72"/>
      <c r="QGN176" s="72"/>
      <c r="QGO176" s="72"/>
      <c r="QGP176" s="72"/>
      <c r="QGQ176" s="72"/>
      <c r="QGR176" s="72"/>
      <c r="QGS176" s="72"/>
      <c r="QGT176" s="72"/>
      <c r="QGU176" s="72"/>
      <c r="QGV176" s="72"/>
      <c r="QGW176" s="72"/>
      <c r="QGX176" s="72"/>
      <c r="QGY176" s="72"/>
      <c r="QGZ176" s="72"/>
      <c r="QHA176" s="72"/>
      <c r="QHB176" s="72"/>
      <c r="QHC176" s="72"/>
      <c r="QHD176" s="72"/>
      <c r="QHE176" s="72"/>
      <c r="QHF176" s="72"/>
      <c r="QHG176" s="72"/>
      <c r="QHH176" s="72"/>
      <c r="QHI176" s="72"/>
      <c r="QHJ176" s="72"/>
      <c r="QHK176" s="72"/>
      <c r="QHL176" s="72"/>
      <c r="QHM176" s="72"/>
      <c r="QHN176" s="72"/>
      <c r="QHO176" s="72"/>
      <c r="QHP176" s="72"/>
      <c r="QHQ176" s="72"/>
      <c r="QHR176" s="72"/>
      <c r="QHS176" s="72"/>
      <c r="QHT176" s="72"/>
      <c r="QHU176" s="72"/>
      <c r="QHV176" s="72"/>
      <c r="QHW176" s="72"/>
      <c r="QHX176" s="72"/>
      <c r="QHY176" s="72"/>
      <c r="QHZ176" s="72"/>
      <c r="QIA176" s="72"/>
      <c r="QIB176" s="72"/>
      <c r="QIC176" s="72"/>
      <c r="QID176" s="72"/>
      <c r="QIE176" s="72"/>
      <c r="QIF176" s="72"/>
      <c r="QIG176" s="72"/>
      <c r="QIH176" s="72"/>
      <c r="QII176" s="72"/>
      <c r="QIJ176" s="72"/>
      <c r="QIK176" s="72"/>
      <c r="QIL176" s="72"/>
      <c r="QIM176" s="72"/>
      <c r="QIN176" s="72"/>
      <c r="QIO176" s="72"/>
      <c r="QIP176" s="72"/>
      <c r="QIQ176" s="72"/>
      <c r="QIR176" s="72"/>
      <c r="QIS176" s="72"/>
      <c r="QIT176" s="72"/>
      <c r="QIU176" s="72"/>
      <c r="QIV176" s="72"/>
      <c r="QIW176" s="72"/>
      <c r="QIX176" s="72"/>
      <c r="QIY176" s="72"/>
      <c r="QIZ176" s="72"/>
      <c r="QJA176" s="72"/>
      <c r="QJB176" s="72"/>
      <c r="QJC176" s="72"/>
      <c r="QJD176" s="72"/>
      <c r="QJE176" s="72"/>
      <c r="QJF176" s="72"/>
      <c r="QJG176" s="72"/>
      <c r="QJH176" s="72"/>
      <c r="QJI176" s="72"/>
      <c r="QJJ176" s="72"/>
      <c r="QJK176" s="72"/>
      <c r="QJL176" s="72"/>
      <c r="QJM176" s="72"/>
      <c r="QJN176" s="72"/>
      <c r="QJO176" s="72"/>
      <c r="QJP176" s="72"/>
      <c r="QJQ176" s="72"/>
      <c r="QJR176" s="72"/>
      <c r="QJS176" s="72"/>
      <c r="QJT176" s="72"/>
      <c r="QJU176" s="72"/>
      <c r="QJV176" s="72"/>
      <c r="QJW176" s="72"/>
      <c r="QJX176" s="72"/>
      <c r="QJY176" s="72"/>
      <c r="QJZ176" s="72"/>
      <c r="QKA176" s="72"/>
      <c r="QKB176" s="72"/>
      <c r="QKC176" s="72"/>
      <c r="QKD176" s="72"/>
      <c r="QKE176" s="72"/>
      <c r="QKF176" s="72"/>
      <c r="QKG176" s="72"/>
      <c r="QKH176" s="72"/>
      <c r="QKI176" s="72"/>
      <c r="QKJ176" s="72"/>
      <c r="QKK176" s="72"/>
      <c r="QKL176" s="72"/>
      <c r="QKM176" s="72"/>
      <c r="QKN176" s="72"/>
      <c r="QKO176" s="72"/>
      <c r="QKP176" s="72"/>
      <c r="QKQ176" s="72"/>
      <c r="QKR176" s="72"/>
      <c r="QKS176" s="72"/>
      <c r="QKT176" s="72"/>
      <c r="QKU176" s="72"/>
      <c r="QKV176" s="72"/>
      <c r="QKW176" s="72"/>
      <c r="QKX176" s="72"/>
      <c r="QKY176" s="72"/>
      <c r="QKZ176" s="72"/>
      <c r="QLA176" s="72"/>
      <c r="QLB176" s="72"/>
      <c r="QLC176" s="72"/>
      <c r="QLD176" s="72"/>
      <c r="QLE176" s="72"/>
      <c r="QLF176" s="72"/>
      <c r="QLG176" s="72"/>
      <c r="QLH176" s="72"/>
      <c r="QLI176" s="72"/>
      <c r="QLJ176" s="72"/>
      <c r="QLK176" s="72"/>
      <c r="QLL176" s="72"/>
      <c r="QLM176" s="72"/>
      <c r="QLN176" s="72"/>
      <c r="QLO176" s="72"/>
      <c r="QLP176" s="72"/>
      <c r="QLQ176" s="72"/>
      <c r="QLR176" s="72"/>
      <c r="QLS176" s="72"/>
      <c r="QLT176" s="72"/>
      <c r="QLU176" s="72"/>
      <c r="QLV176" s="72"/>
      <c r="QLW176" s="72"/>
      <c r="QLX176" s="72"/>
      <c r="QLY176" s="72"/>
      <c r="QLZ176" s="72"/>
      <c r="QMA176" s="72"/>
      <c r="QMB176" s="72"/>
      <c r="QMC176" s="72"/>
      <c r="QMD176" s="72"/>
      <c r="QME176" s="72"/>
      <c r="QMF176" s="72"/>
      <c r="QMG176" s="72"/>
      <c r="QMH176" s="72"/>
      <c r="QMI176" s="72"/>
      <c r="QMJ176" s="72"/>
      <c r="QMK176" s="72"/>
      <c r="QML176" s="72"/>
      <c r="QMM176" s="72"/>
      <c r="QMN176" s="72"/>
      <c r="QMO176" s="72"/>
      <c r="QMP176" s="72"/>
      <c r="QMQ176" s="72"/>
      <c r="QMR176" s="72"/>
      <c r="QMS176" s="72"/>
      <c r="QMT176" s="72"/>
      <c r="QMU176" s="72"/>
      <c r="QMV176" s="72"/>
      <c r="QMW176" s="72"/>
      <c r="QMX176" s="72"/>
      <c r="QMY176" s="72"/>
      <c r="QMZ176" s="72"/>
      <c r="QNA176" s="72"/>
      <c r="QNB176" s="72"/>
      <c r="QNC176" s="72"/>
      <c r="QND176" s="72"/>
      <c r="QNE176" s="72"/>
      <c r="QNF176" s="72"/>
      <c r="QNG176" s="72"/>
      <c r="QNH176" s="72"/>
      <c r="QNI176" s="72"/>
      <c r="QNJ176" s="72"/>
      <c r="QNK176" s="72"/>
      <c r="QNL176" s="72"/>
      <c r="QNM176" s="72"/>
      <c r="QNN176" s="72"/>
      <c r="QNO176" s="72"/>
      <c r="QNP176" s="72"/>
      <c r="QNQ176" s="72"/>
      <c r="QNR176" s="72"/>
      <c r="QNS176" s="72"/>
      <c r="QNT176" s="72"/>
      <c r="QNU176" s="72"/>
      <c r="QNV176" s="72"/>
      <c r="QNW176" s="72"/>
      <c r="QNX176" s="72"/>
      <c r="QNY176" s="72"/>
      <c r="QNZ176" s="72"/>
      <c r="QOA176" s="72"/>
      <c r="QOB176" s="72"/>
      <c r="QOC176" s="72"/>
      <c r="QOD176" s="72"/>
      <c r="QOE176" s="72"/>
      <c r="QOF176" s="72"/>
      <c r="QOG176" s="72"/>
      <c r="QOH176" s="72"/>
      <c r="QOI176" s="72"/>
      <c r="QOJ176" s="72"/>
      <c r="QOK176" s="72"/>
      <c r="QOL176" s="72"/>
      <c r="QOM176" s="72"/>
      <c r="QON176" s="72"/>
      <c r="QOO176" s="72"/>
      <c r="QOP176" s="72"/>
      <c r="QOQ176" s="72"/>
      <c r="QOR176" s="72"/>
      <c r="QOS176" s="72"/>
      <c r="QOT176" s="72"/>
      <c r="QOU176" s="72"/>
      <c r="QOV176" s="72"/>
      <c r="QOW176" s="72"/>
      <c r="QOX176" s="72"/>
      <c r="QOY176" s="72"/>
      <c r="QOZ176" s="72"/>
      <c r="QPA176" s="72"/>
      <c r="QPB176" s="72"/>
      <c r="QPC176" s="72"/>
      <c r="QPD176" s="72"/>
      <c r="QPE176" s="72"/>
      <c r="QPF176" s="72"/>
      <c r="QPG176" s="72"/>
      <c r="QPH176" s="72"/>
      <c r="QPI176" s="72"/>
      <c r="QPJ176" s="72"/>
      <c r="QPK176" s="72"/>
      <c r="QPL176" s="72"/>
      <c r="QPM176" s="72"/>
      <c r="QPN176" s="72"/>
      <c r="QPO176" s="72"/>
      <c r="QPP176" s="72"/>
      <c r="QPQ176" s="72"/>
      <c r="QPR176" s="72"/>
      <c r="QPS176" s="72"/>
      <c r="QPT176" s="72"/>
      <c r="QPU176" s="72"/>
      <c r="QPV176" s="72"/>
      <c r="QPW176" s="72"/>
      <c r="QPX176" s="72"/>
      <c r="QPY176" s="72"/>
      <c r="QPZ176" s="72"/>
      <c r="QQA176" s="72"/>
      <c r="QQB176" s="72"/>
      <c r="QQC176" s="72"/>
      <c r="QQD176" s="72"/>
      <c r="QQE176" s="72"/>
      <c r="QQF176" s="72"/>
      <c r="QQG176" s="72"/>
      <c r="QQH176" s="72"/>
      <c r="QQI176" s="72"/>
      <c r="QQJ176" s="72"/>
      <c r="QQK176" s="72"/>
      <c r="QQL176" s="72"/>
      <c r="QQM176" s="72"/>
      <c r="QQN176" s="72"/>
      <c r="QQO176" s="72"/>
      <c r="QQP176" s="72"/>
      <c r="QQQ176" s="72"/>
      <c r="QQR176" s="72"/>
      <c r="QQS176" s="72"/>
      <c r="QQT176" s="72"/>
      <c r="QQU176" s="72"/>
      <c r="QQV176" s="72"/>
      <c r="QQW176" s="72"/>
      <c r="QQX176" s="72"/>
      <c r="QQY176" s="72"/>
      <c r="QQZ176" s="72"/>
      <c r="QRA176" s="72"/>
      <c r="QRB176" s="72"/>
      <c r="QRC176" s="72"/>
      <c r="QRD176" s="72"/>
      <c r="QRE176" s="72"/>
      <c r="QRF176" s="72"/>
      <c r="QRG176" s="72"/>
      <c r="QRH176" s="72"/>
      <c r="QRI176" s="72"/>
      <c r="QRJ176" s="72"/>
      <c r="QRK176" s="72"/>
      <c r="QRL176" s="72"/>
      <c r="QRM176" s="72"/>
      <c r="QRN176" s="72"/>
      <c r="QRO176" s="72"/>
      <c r="QRP176" s="72"/>
      <c r="QRQ176" s="72"/>
      <c r="QRR176" s="72"/>
      <c r="QRS176" s="72"/>
      <c r="QRT176" s="72"/>
      <c r="QRU176" s="72"/>
      <c r="QRV176" s="72"/>
      <c r="QRW176" s="72"/>
      <c r="QRX176" s="72"/>
      <c r="QRY176" s="72"/>
      <c r="QRZ176" s="72"/>
      <c r="QSA176" s="72"/>
      <c r="QSB176" s="72"/>
      <c r="QSC176" s="72"/>
      <c r="QSD176" s="72"/>
      <c r="QSE176" s="72"/>
      <c r="QSF176" s="72"/>
      <c r="QSG176" s="72"/>
      <c r="QSH176" s="72"/>
      <c r="QSI176" s="72"/>
      <c r="QSJ176" s="72"/>
      <c r="QSK176" s="72"/>
      <c r="QSL176" s="72"/>
      <c r="QSM176" s="72"/>
      <c r="QSN176" s="72"/>
      <c r="QSO176" s="72"/>
      <c r="QSP176" s="72"/>
      <c r="QSQ176" s="72"/>
      <c r="QSR176" s="72"/>
      <c r="QSS176" s="72"/>
      <c r="QST176" s="72"/>
      <c r="QSU176" s="72"/>
      <c r="QSV176" s="72"/>
      <c r="QSW176" s="72"/>
      <c r="QSX176" s="72"/>
      <c r="QSY176" s="72"/>
      <c r="QSZ176" s="72"/>
      <c r="QTA176" s="72"/>
      <c r="QTB176" s="72"/>
      <c r="QTC176" s="72"/>
      <c r="QTD176" s="72"/>
      <c r="QTE176" s="72"/>
      <c r="QTF176" s="72"/>
      <c r="QTG176" s="72"/>
      <c r="QTH176" s="72"/>
      <c r="QTI176" s="72"/>
      <c r="QTJ176" s="72"/>
      <c r="QTK176" s="72"/>
      <c r="QTL176" s="72"/>
      <c r="QTM176" s="72"/>
      <c r="QTN176" s="72"/>
      <c r="QTO176" s="72"/>
      <c r="QTP176" s="72"/>
      <c r="QTQ176" s="72"/>
      <c r="QTR176" s="72"/>
      <c r="QTS176" s="72"/>
      <c r="QTT176" s="72"/>
      <c r="QTU176" s="72"/>
      <c r="QTV176" s="72"/>
      <c r="QTW176" s="72"/>
      <c r="QTX176" s="72"/>
      <c r="QTY176" s="72"/>
      <c r="QTZ176" s="72"/>
      <c r="QUA176" s="72"/>
      <c r="QUB176" s="72"/>
      <c r="QUC176" s="72"/>
      <c r="QUD176" s="72"/>
      <c r="QUE176" s="72"/>
      <c r="QUF176" s="72"/>
      <c r="QUG176" s="72"/>
      <c r="QUH176" s="72"/>
      <c r="QUI176" s="72"/>
      <c r="QUJ176" s="72"/>
      <c r="QUK176" s="72"/>
      <c r="QUL176" s="72"/>
      <c r="QUM176" s="72"/>
      <c r="QUN176" s="72"/>
      <c r="QUO176" s="72"/>
      <c r="QUP176" s="72"/>
      <c r="QUQ176" s="72"/>
      <c r="QUR176" s="72"/>
      <c r="QUS176" s="72"/>
      <c r="QUT176" s="72"/>
      <c r="QUU176" s="72"/>
      <c r="QUV176" s="72"/>
      <c r="QUW176" s="72"/>
      <c r="QUX176" s="72"/>
      <c r="QUY176" s="72"/>
      <c r="QUZ176" s="72"/>
      <c r="QVA176" s="72"/>
      <c r="QVB176" s="72"/>
      <c r="QVC176" s="72"/>
      <c r="QVD176" s="72"/>
      <c r="QVE176" s="72"/>
      <c r="QVF176" s="72"/>
      <c r="QVG176" s="72"/>
      <c r="QVH176" s="72"/>
      <c r="QVI176" s="72"/>
      <c r="QVJ176" s="72"/>
      <c r="QVK176" s="72"/>
      <c r="QVL176" s="72"/>
      <c r="QVM176" s="72"/>
      <c r="QVN176" s="72"/>
      <c r="QVO176" s="72"/>
      <c r="QVP176" s="72"/>
      <c r="QVQ176" s="72"/>
      <c r="QVR176" s="72"/>
      <c r="QVS176" s="72"/>
      <c r="QVT176" s="72"/>
      <c r="QVU176" s="72"/>
      <c r="QVV176" s="72"/>
      <c r="QVW176" s="72"/>
      <c r="QVX176" s="72"/>
      <c r="QVY176" s="72"/>
      <c r="QVZ176" s="72"/>
      <c r="QWA176" s="72"/>
      <c r="QWB176" s="72"/>
      <c r="QWC176" s="72"/>
      <c r="QWD176" s="72"/>
      <c r="QWE176" s="72"/>
      <c r="QWF176" s="72"/>
      <c r="QWG176" s="72"/>
      <c r="QWH176" s="72"/>
      <c r="QWI176" s="72"/>
      <c r="QWJ176" s="72"/>
      <c r="QWK176" s="72"/>
      <c r="QWL176" s="72"/>
      <c r="QWM176" s="72"/>
      <c r="QWN176" s="72"/>
      <c r="QWO176" s="72"/>
      <c r="QWP176" s="72"/>
      <c r="QWQ176" s="72"/>
      <c r="QWR176" s="72"/>
      <c r="QWS176" s="72"/>
      <c r="QWT176" s="72"/>
      <c r="QWU176" s="72"/>
      <c r="QWV176" s="72"/>
      <c r="QWW176" s="72"/>
      <c r="QWX176" s="72"/>
      <c r="QWY176" s="72"/>
      <c r="QWZ176" s="72"/>
      <c r="QXA176" s="72"/>
      <c r="QXB176" s="72"/>
      <c r="QXC176" s="72"/>
      <c r="QXD176" s="72"/>
      <c r="QXE176" s="72"/>
      <c r="QXF176" s="72"/>
      <c r="QXG176" s="72"/>
      <c r="QXH176" s="72"/>
      <c r="QXI176" s="72"/>
      <c r="QXJ176" s="72"/>
      <c r="QXK176" s="72"/>
      <c r="QXL176" s="72"/>
      <c r="QXM176" s="72"/>
      <c r="QXN176" s="72"/>
      <c r="QXO176" s="72"/>
      <c r="QXP176" s="72"/>
      <c r="QXQ176" s="72"/>
      <c r="QXR176" s="72"/>
      <c r="QXS176" s="72"/>
      <c r="QXT176" s="72"/>
      <c r="QXU176" s="72"/>
      <c r="QXV176" s="72"/>
      <c r="QXW176" s="72"/>
      <c r="QXX176" s="72"/>
      <c r="QXY176" s="72"/>
      <c r="QXZ176" s="72"/>
      <c r="QYA176" s="72"/>
      <c r="QYB176" s="72"/>
      <c r="QYC176" s="72"/>
      <c r="QYD176" s="72"/>
      <c r="QYE176" s="72"/>
      <c r="QYF176" s="72"/>
      <c r="QYG176" s="72"/>
      <c r="QYH176" s="72"/>
      <c r="QYI176" s="72"/>
      <c r="QYJ176" s="72"/>
      <c r="QYK176" s="72"/>
      <c r="QYL176" s="72"/>
      <c r="QYM176" s="72"/>
      <c r="QYN176" s="72"/>
      <c r="QYO176" s="72"/>
      <c r="QYP176" s="72"/>
      <c r="QYQ176" s="72"/>
      <c r="QYR176" s="72"/>
      <c r="QYS176" s="72"/>
      <c r="QYT176" s="72"/>
      <c r="QYU176" s="72"/>
      <c r="QYV176" s="72"/>
      <c r="QYW176" s="72"/>
      <c r="QYX176" s="72"/>
      <c r="QYY176" s="72"/>
      <c r="QYZ176" s="72"/>
      <c r="QZA176" s="72"/>
      <c r="QZB176" s="72"/>
      <c r="QZC176" s="72"/>
      <c r="QZD176" s="72"/>
      <c r="QZE176" s="72"/>
      <c r="QZF176" s="72"/>
      <c r="QZG176" s="72"/>
      <c r="QZH176" s="72"/>
      <c r="QZI176" s="72"/>
      <c r="QZJ176" s="72"/>
      <c r="QZK176" s="72"/>
      <c r="QZL176" s="72"/>
      <c r="QZM176" s="72"/>
      <c r="QZN176" s="72"/>
      <c r="QZO176" s="72"/>
      <c r="QZP176" s="72"/>
      <c r="QZQ176" s="72"/>
      <c r="QZR176" s="72"/>
      <c r="QZS176" s="72"/>
      <c r="QZT176" s="72"/>
      <c r="QZU176" s="72"/>
      <c r="QZV176" s="72"/>
      <c r="QZW176" s="72"/>
      <c r="QZX176" s="72"/>
      <c r="QZY176" s="72"/>
      <c r="QZZ176" s="72"/>
      <c r="RAA176" s="72"/>
      <c r="RAB176" s="72"/>
      <c r="RAC176" s="72"/>
      <c r="RAD176" s="72"/>
      <c r="RAE176" s="72"/>
      <c r="RAF176" s="72"/>
      <c r="RAG176" s="72"/>
      <c r="RAH176" s="72"/>
      <c r="RAI176" s="72"/>
      <c r="RAJ176" s="72"/>
      <c r="RAK176" s="72"/>
      <c r="RAL176" s="72"/>
      <c r="RAM176" s="72"/>
      <c r="RAN176" s="72"/>
      <c r="RAO176" s="72"/>
      <c r="RAP176" s="72"/>
      <c r="RAQ176" s="72"/>
      <c r="RAR176" s="72"/>
      <c r="RAS176" s="72"/>
      <c r="RAT176" s="72"/>
      <c r="RAU176" s="72"/>
      <c r="RAV176" s="72"/>
      <c r="RAW176" s="72"/>
      <c r="RAX176" s="72"/>
      <c r="RAY176" s="72"/>
      <c r="RAZ176" s="72"/>
      <c r="RBA176" s="72"/>
      <c r="RBB176" s="72"/>
      <c r="RBC176" s="72"/>
      <c r="RBD176" s="72"/>
      <c r="RBE176" s="72"/>
      <c r="RBF176" s="72"/>
      <c r="RBG176" s="72"/>
      <c r="RBH176" s="72"/>
      <c r="RBI176" s="72"/>
      <c r="RBJ176" s="72"/>
      <c r="RBK176" s="72"/>
      <c r="RBL176" s="72"/>
      <c r="RBM176" s="72"/>
      <c r="RBN176" s="72"/>
      <c r="RBO176" s="72"/>
      <c r="RBP176" s="72"/>
      <c r="RBQ176" s="72"/>
      <c r="RBR176" s="72"/>
      <c r="RBS176" s="72"/>
      <c r="RBT176" s="72"/>
      <c r="RBU176" s="72"/>
      <c r="RBV176" s="72"/>
      <c r="RBW176" s="72"/>
      <c r="RBX176" s="72"/>
      <c r="RBY176" s="72"/>
      <c r="RBZ176" s="72"/>
      <c r="RCA176" s="72"/>
      <c r="RCB176" s="72"/>
      <c r="RCC176" s="72"/>
      <c r="RCD176" s="72"/>
      <c r="RCE176" s="72"/>
      <c r="RCF176" s="72"/>
      <c r="RCG176" s="72"/>
      <c r="RCH176" s="72"/>
      <c r="RCI176" s="72"/>
      <c r="RCJ176" s="72"/>
      <c r="RCK176" s="72"/>
      <c r="RCL176" s="72"/>
      <c r="RCM176" s="72"/>
      <c r="RCN176" s="72"/>
      <c r="RCO176" s="72"/>
      <c r="RCP176" s="72"/>
      <c r="RCQ176" s="72"/>
      <c r="RCR176" s="72"/>
      <c r="RCS176" s="72"/>
      <c r="RCT176" s="72"/>
      <c r="RCU176" s="72"/>
      <c r="RCV176" s="72"/>
      <c r="RCW176" s="72"/>
      <c r="RCX176" s="72"/>
      <c r="RCY176" s="72"/>
      <c r="RCZ176" s="72"/>
      <c r="RDA176" s="72"/>
      <c r="RDB176" s="72"/>
      <c r="RDC176" s="72"/>
      <c r="RDD176" s="72"/>
      <c r="RDE176" s="72"/>
      <c r="RDF176" s="72"/>
      <c r="RDG176" s="72"/>
      <c r="RDH176" s="72"/>
      <c r="RDI176" s="72"/>
      <c r="RDJ176" s="72"/>
      <c r="RDK176" s="72"/>
      <c r="RDL176" s="72"/>
      <c r="RDM176" s="72"/>
      <c r="RDN176" s="72"/>
      <c r="RDO176" s="72"/>
      <c r="RDP176" s="72"/>
      <c r="RDQ176" s="72"/>
      <c r="RDR176" s="72"/>
      <c r="RDS176" s="72"/>
      <c r="RDT176" s="72"/>
      <c r="RDU176" s="72"/>
      <c r="RDV176" s="72"/>
      <c r="RDW176" s="72"/>
      <c r="RDX176" s="72"/>
      <c r="RDY176" s="72"/>
      <c r="RDZ176" s="72"/>
      <c r="REA176" s="72"/>
      <c r="REB176" s="72"/>
      <c r="REC176" s="72"/>
      <c r="RED176" s="72"/>
      <c r="REE176" s="72"/>
      <c r="REF176" s="72"/>
      <c r="REG176" s="72"/>
      <c r="REH176" s="72"/>
      <c r="REI176" s="72"/>
      <c r="REJ176" s="72"/>
      <c r="REK176" s="72"/>
      <c r="REL176" s="72"/>
      <c r="REM176" s="72"/>
      <c r="REN176" s="72"/>
      <c r="REO176" s="72"/>
      <c r="REP176" s="72"/>
      <c r="REQ176" s="72"/>
      <c r="RER176" s="72"/>
      <c r="RES176" s="72"/>
      <c r="RET176" s="72"/>
      <c r="REU176" s="72"/>
      <c r="REV176" s="72"/>
      <c r="REW176" s="72"/>
      <c r="REX176" s="72"/>
      <c r="REY176" s="72"/>
      <c r="REZ176" s="72"/>
      <c r="RFA176" s="72"/>
      <c r="RFB176" s="72"/>
      <c r="RFC176" s="72"/>
      <c r="RFD176" s="72"/>
      <c r="RFE176" s="72"/>
      <c r="RFF176" s="72"/>
      <c r="RFG176" s="72"/>
      <c r="RFH176" s="72"/>
      <c r="RFI176" s="72"/>
      <c r="RFJ176" s="72"/>
      <c r="RFK176" s="72"/>
      <c r="RFL176" s="72"/>
      <c r="RFM176" s="72"/>
      <c r="RFN176" s="72"/>
      <c r="RFO176" s="72"/>
      <c r="RFP176" s="72"/>
      <c r="RFQ176" s="72"/>
      <c r="RFR176" s="72"/>
      <c r="RFS176" s="72"/>
      <c r="RFT176" s="72"/>
      <c r="RFU176" s="72"/>
      <c r="RFV176" s="72"/>
      <c r="RFW176" s="72"/>
      <c r="RFX176" s="72"/>
      <c r="RFY176" s="72"/>
      <c r="RFZ176" s="72"/>
      <c r="RGA176" s="72"/>
      <c r="RGB176" s="72"/>
      <c r="RGC176" s="72"/>
      <c r="RGD176" s="72"/>
      <c r="RGE176" s="72"/>
      <c r="RGF176" s="72"/>
      <c r="RGG176" s="72"/>
      <c r="RGH176" s="72"/>
      <c r="RGI176" s="72"/>
      <c r="RGJ176" s="72"/>
      <c r="RGK176" s="72"/>
      <c r="RGL176" s="72"/>
      <c r="RGM176" s="72"/>
      <c r="RGN176" s="72"/>
      <c r="RGO176" s="72"/>
      <c r="RGP176" s="72"/>
      <c r="RGQ176" s="72"/>
      <c r="RGR176" s="72"/>
      <c r="RGS176" s="72"/>
      <c r="RGT176" s="72"/>
      <c r="RGU176" s="72"/>
      <c r="RGV176" s="72"/>
      <c r="RGW176" s="72"/>
      <c r="RGX176" s="72"/>
      <c r="RGY176" s="72"/>
      <c r="RGZ176" s="72"/>
      <c r="RHA176" s="72"/>
      <c r="RHB176" s="72"/>
      <c r="RHC176" s="72"/>
      <c r="RHD176" s="72"/>
      <c r="RHE176" s="72"/>
      <c r="RHF176" s="72"/>
      <c r="RHG176" s="72"/>
      <c r="RHH176" s="72"/>
      <c r="RHI176" s="72"/>
      <c r="RHJ176" s="72"/>
      <c r="RHK176" s="72"/>
      <c r="RHL176" s="72"/>
      <c r="RHM176" s="72"/>
      <c r="RHN176" s="72"/>
      <c r="RHO176" s="72"/>
      <c r="RHP176" s="72"/>
      <c r="RHQ176" s="72"/>
      <c r="RHR176" s="72"/>
      <c r="RHS176" s="72"/>
      <c r="RHT176" s="72"/>
      <c r="RHU176" s="72"/>
      <c r="RHV176" s="72"/>
      <c r="RHW176" s="72"/>
      <c r="RHX176" s="72"/>
      <c r="RHY176" s="72"/>
      <c r="RHZ176" s="72"/>
      <c r="RIA176" s="72"/>
      <c r="RIB176" s="72"/>
      <c r="RIC176" s="72"/>
      <c r="RID176" s="72"/>
      <c r="RIE176" s="72"/>
      <c r="RIF176" s="72"/>
      <c r="RIG176" s="72"/>
      <c r="RIH176" s="72"/>
      <c r="RII176" s="72"/>
      <c r="RIJ176" s="72"/>
      <c r="RIK176" s="72"/>
      <c r="RIL176" s="72"/>
      <c r="RIM176" s="72"/>
      <c r="RIN176" s="72"/>
      <c r="RIO176" s="72"/>
      <c r="RIP176" s="72"/>
      <c r="RIQ176" s="72"/>
      <c r="RIR176" s="72"/>
      <c r="RIS176" s="72"/>
      <c r="RIT176" s="72"/>
      <c r="RIU176" s="72"/>
      <c r="RIV176" s="72"/>
      <c r="RIW176" s="72"/>
      <c r="RIX176" s="72"/>
      <c r="RIY176" s="72"/>
      <c r="RIZ176" s="72"/>
      <c r="RJA176" s="72"/>
      <c r="RJB176" s="72"/>
      <c r="RJC176" s="72"/>
      <c r="RJD176" s="72"/>
      <c r="RJE176" s="72"/>
      <c r="RJF176" s="72"/>
      <c r="RJG176" s="72"/>
      <c r="RJH176" s="72"/>
      <c r="RJI176" s="72"/>
      <c r="RJJ176" s="72"/>
      <c r="RJK176" s="72"/>
      <c r="RJL176" s="72"/>
      <c r="RJM176" s="72"/>
      <c r="RJN176" s="72"/>
      <c r="RJO176" s="72"/>
      <c r="RJP176" s="72"/>
      <c r="RJQ176" s="72"/>
      <c r="RJR176" s="72"/>
      <c r="RJS176" s="72"/>
      <c r="RJT176" s="72"/>
      <c r="RJU176" s="72"/>
      <c r="RJV176" s="72"/>
      <c r="RJW176" s="72"/>
      <c r="RJX176" s="72"/>
      <c r="RJY176" s="72"/>
      <c r="RJZ176" s="72"/>
      <c r="RKA176" s="72"/>
      <c r="RKB176" s="72"/>
      <c r="RKC176" s="72"/>
      <c r="RKD176" s="72"/>
      <c r="RKE176" s="72"/>
      <c r="RKF176" s="72"/>
      <c r="RKG176" s="72"/>
      <c r="RKH176" s="72"/>
      <c r="RKI176" s="72"/>
      <c r="RKJ176" s="72"/>
      <c r="RKK176" s="72"/>
      <c r="RKL176" s="72"/>
      <c r="RKM176" s="72"/>
      <c r="RKN176" s="72"/>
      <c r="RKO176" s="72"/>
      <c r="RKP176" s="72"/>
      <c r="RKQ176" s="72"/>
      <c r="RKR176" s="72"/>
      <c r="RKS176" s="72"/>
      <c r="RKT176" s="72"/>
      <c r="RKU176" s="72"/>
      <c r="RKV176" s="72"/>
      <c r="RKW176" s="72"/>
      <c r="RKX176" s="72"/>
      <c r="RKY176" s="72"/>
      <c r="RKZ176" s="72"/>
      <c r="RLA176" s="72"/>
      <c r="RLB176" s="72"/>
      <c r="RLC176" s="72"/>
      <c r="RLD176" s="72"/>
      <c r="RLE176" s="72"/>
      <c r="RLF176" s="72"/>
      <c r="RLG176" s="72"/>
      <c r="RLH176" s="72"/>
      <c r="RLI176" s="72"/>
      <c r="RLJ176" s="72"/>
      <c r="RLK176" s="72"/>
      <c r="RLL176" s="72"/>
      <c r="RLM176" s="72"/>
      <c r="RLN176" s="72"/>
      <c r="RLO176" s="72"/>
      <c r="RLP176" s="72"/>
      <c r="RLQ176" s="72"/>
      <c r="RLR176" s="72"/>
      <c r="RLS176" s="72"/>
      <c r="RLT176" s="72"/>
      <c r="RLU176" s="72"/>
      <c r="RLV176" s="72"/>
      <c r="RLW176" s="72"/>
      <c r="RLX176" s="72"/>
      <c r="RLY176" s="72"/>
      <c r="RLZ176" s="72"/>
      <c r="RMA176" s="72"/>
      <c r="RMB176" s="72"/>
      <c r="RMC176" s="72"/>
      <c r="RMD176" s="72"/>
      <c r="RME176" s="72"/>
      <c r="RMF176" s="72"/>
      <c r="RMG176" s="72"/>
      <c r="RMH176" s="72"/>
      <c r="RMI176" s="72"/>
      <c r="RMJ176" s="72"/>
      <c r="RMK176" s="72"/>
      <c r="RML176" s="72"/>
      <c r="RMM176" s="72"/>
      <c r="RMN176" s="72"/>
      <c r="RMO176" s="72"/>
      <c r="RMP176" s="72"/>
      <c r="RMQ176" s="72"/>
      <c r="RMR176" s="72"/>
      <c r="RMS176" s="72"/>
      <c r="RMT176" s="72"/>
      <c r="RMU176" s="72"/>
      <c r="RMV176" s="72"/>
      <c r="RMW176" s="72"/>
      <c r="RMX176" s="72"/>
      <c r="RMY176" s="72"/>
      <c r="RMZ176" s="72"/>
      <c r="RNA176" s="72"/>
      <c r="RNB176" s="72"/>
      <c r="RNC176" s="72"/>
      <c r="RND176" s="72"/>
      <c r="RNE176" s="72"/>
      <c r="RNF176" s="72"/>
      <c r="RNG176" s="72"/>
      <c r="RNH176" s="72"/>
      <c r="RNI176" s="72"/>
      <c r="RNJ176" s="72"/>
      <c r="RNK176" s="72"/>
      <c r="RNL176" s="72"/>
      <c r="RNM176" s="72"/>
      <c r="RNN176" s="72"/>
      <c r="RNO176" s="72"/>
      <c r="RNP176" s="72"/>
      <c r="RNQ176" s="72"/>
      <c r="RNR176" s="72"/>
      <c r="RNS176" s="72"/>
      <c r="RNT176" s="72"/>
      <c r="RNU176" s="72"/>
      <c r="RNV176" s="72"/>
      <c r="RNW176" s="72"/>
      <c r="RNX176" s="72"/>
      <c r="RNY176" s="72"/>
      <c r="RNZ176" s="72"/>
      <c r="ROA176" s="72"/>
      <c r="ROB176" s="72"/>
      <c r="ROC176" s="72"/>
      <c r="ROD176" s="72"/>
      <c r="ROE176" s="72"/>
      <c r="ROF176" s="72"/>
      <c r="ROG176" s="72"/>
      <c r="ROH176" s="72"/>
      <c r="ROI176" s="72"/>
      <c r="ROJ176" s="72"/>
      <c r="ROK176" s="72"/>
      <c r="ROL176" s="72"/>
      <c r="ROM176" s="72"/>
      <c r="RON176" s="72"/>
      <c r="ROO176" s="72"/>
      <c r="ROP176" s="72"/>
      <c r="ROQ176" s="72"/>
      <c r="ROR176" s="72"/>
      <c r="ROS176" s="72"/>
      <c r="ROT176" s="72"/>
      <c r="ROU176" s="72"/>
      <c r="ROV176" s="72"/>
      <c r="ROW176" s="72"/>
      <c r="ROX176" s="72"/>
      <c r="ROY176" s="72"/>
      <c r="ROZ176" s="72"/>
      <c r="RPA176" s="72"/>
      <c r="RPB176" s="72"/>
      <c r="RPC176" s="72"/>
      <c r="RPD176" s="72"/>
      <c r="RPE176" s="72"/>
      <c r="RPF176" s="72"/>
      <c r="RPG176" s="72"/>
      <c r="RPH176" s="72"/>
      <c r="RPI176" s="72"/>
      <c r="RPJ176" s="72"/>
      <c r="RPK176" s="72"/>
      <c r="RPL176" s="72"/>
      <c r="RPM176" s="72"/>
      <c r="RPN176" s="72"/>
      <c r="RPO176" s="72"/>
      <c r="RPP176" s="72"/>
      <c r="RPQ176" s="72"/>
      <c r="RPR176" s="72"/>
      <c r="RPS176" s="72"/>
      <c r="RPT176" s="72"/>
      <c r="RPU176" s="72"/>
      <c r="RPV176" s="72"/>
      <c r="RPW176" s="72"/>
      <c r="RPX176" s="72"/>
      <c r="RPY176" s="72"/>
      <c r="RPZ176" s="72"/>
      <c r="RQA176" s="72"/>
      <c r="RQB176" s="72"/>
      <c r="RQC176" s="72"/>
      <c r="RQD176" s="72"/>
      <c r="RQE176" s="72"/>
      <c r="RQF176" s="72"/>
      <c r="RQG176" s="72"/>
      <c r="RQH176" s="72"/>
      <c r="RQI176" s="72"/>
      <c r="RQJ176" s="72"/>
      <c r="RQK176" s="72"/>
      <c r="RQL176" s="72"/>
      <c r="RQM176" s="72"/>
      <c r="RQN176" s="72"/>
      <c r="RQO176" s="72"/>
      <c r="RQP176" s="72"/>
      <c r="RQQ176" s="72"/>
      <c r="RQR176" s="72"/>
      <c r="RQS176" s="72"/>
      <c r="RQT176" s="72"/>
      <c r="RQU176" s="72"/>
      <c r="RQV176" s="72"/>
      <c r="RQW176" s="72"/>
      <c r="RQX176" s="72"/>
      <c r="RQY176" s="72"/>
      <c r="RQZ176" s="72"/>
      <c r="RRA176" s="72"/>
      <c r="RRB176" s="72"/>
      <c r="RRC176" s="72"/>
      <c r="RRD176" s="72"/>
      <c r="RRE176" s="72"/>
      <c r="RRF176" s="72"/>
      <c r="RRG176" s="72"/>
      <c r="RRH176" s="72"/>
      <c r="RRI176" s="72"/>
      <c r="RRJ176" s="72"/>
      <c r="RRK176" s="72"/>
      <c r="RRL176" s="72"/>
      <c r="RRM176" s="72"/>
      <c r="RRN176" s="72"/>
      <c r="RRO176" s="72"/>
      <c r="RRP176" s="72"/>
      <c r="RRQ176" s="72"/>
      <c r="RRR176" s="72"/>
      <c r="RRS176" s="72"/>
      <c r="RRT176" s="72"/>
      <c r="RRU176" s="72"/>
      <c r="RRV176" s="72"/>
      <c r="RRW176" s="72"/>
      <c r="RRX176" s="72"/>
      <c r="RRY176" s="72"/>
      <c r="RRZ176" s="72"/>
      <c r="RSA176" s="72"/>
      <c r="RSB176" s="72"/>
      <c r="RSC176" s="72"/>
      <c r="RSD176" s="72"/>
      <c r="RSE176" s="72"/>
      <c r="RSF176" s="72"/>
      <c r="RSG176" s="72"/>
      <c r="RSH176" s="72"/>
      <c r="RSI176" s="72"/>
      <c r="RSJ176" s="72"/>
      <c r="RSK176" s="72"/>
      <c r="RSL176" s="72"/>
      <c r="RSM176" s="72"/>
      <c r="RSN176" s="72"/>
      <c r="RSO176" s="72"/>
      <c r="RSP176" s="72"/>
      <c r="RSQ176" s="72"/>
      <c r="RSR176" s="72"/>
      <c r="RSS176" s="72"/>
      <c r="RST176" s="72"/>
      <c r="RSU176" s="72"/>
      <c r="RSV176" s="72"/>
      <c r="RSW176" s="72"/>
      <c r="RSX176" s="72"/>
      <c r="RSY176" s="72"/>
      <c r="RSZ176" s="72"/>
      <c r="RTA176" s="72"/>
      <c r="RTB176" s="72"/>
      <c r="RTC176" s="72"/>
      <c r="RTD176" s="72"/>
      <c r="RTE176" s="72"/>
      <c r="RTF176" s="72"/>
      <c r="RTG176" s="72"/>
      <c r="RTH176" s="72"/>
      <c r="RTI176" s="72"/>
      <c r="RTJ176" s="72"/>
      <c r="RTK176" s="72"/>
      <c r="RTL176" s="72"/>
      <c r="RTM176" s="72"/>
      <c r="RTN176" s="72"/>
      <c r="RTO176" s="72"/>
      <c r="RTP176" s="72"/>
      <c r="RTQ176" s="72"/>
      <c r="RTR176" s="72"/>
      <c r="RTS176" s="72"/>
      <c r="RTT176" s="72"/>
      <c r="RTU176" s="72"/>
      <c r="RTV176" s="72"/>
      <c r="RTW176" s="72"/>
      <c r="RTX176" s="72"/>
      <c r="RTY176" s="72"/>
      <c r="RTZ176" s="72"/>
      <c r="RUA176" s="72"/>
      <c r="RUB176" s="72"/>
      <c r="RUC176" s="72"/>
      <c r="RUD176" s="72"/>
      <c r="RUE176" s="72"/>
      <c r="RUF176" s="72"/>
      <c r="RUG176" s="72"/>
      <c r="RUH176" s="72"/>
      <c r="RUI176" s="72"/>
      <c r="RUJ176" s="72"/>
      <c r="RUK176" s="72"/>
      <c r="RUL176" s="72"/>
      <c r="RUM176" s="72"/>
      <c r="RUN176" s="72"/>
      <c r="RUO176" s="72"/>
      <c r="RUP176" s="72"/>
      <c r="RUQ176" s="72"/>
      <c r="RUR176" s="72"/>
      <c r="RUS176" s="72"/>
      <c r="RUT176" s="72"/>
      <c r="RUU176" s="72"/>
      <c r="RUV176" s="72"/>
      <c r="RUW176" s="72"/>
      <c r="RUX176" s="72"/>
      <c r="RUY176" s="72"/>
      <c r="RUZ176" s="72"/>
      <c r="RVA176" s="72"/>
      <c r="RVB176" s="72"/>
      <c r="RVC176" s="72"/>
      <c r="RVD176" s="72"/>
      <c r="RVE176" s="72"/>
      <c r="RVF176" s="72"/>
      <c r="RVG176" s="72"/>
      <c r="RVH176" s="72"/>
      <c r="RVI176" s="72"/>
      <c r="RVJ176" s="72"/>
      <c r="RVK176" s="72"/>
      <c r="RVL176" s="72"/>
      <c r="RVM176" s="72"/>
      <c r="RVN176" s="72"/>
      <c r="RVO176" s="72"/>
      <c r="RVP176" s="72"/>
      <c r="RVQ176" s="72"/>
      <c r="RVR176" s="72"/>
      <c r="RVS176" s="72"/>
      <c r="RVT176" s="72"/>
      <c r="RVU176" s="72"/>
      <c r="RVV176" s="72"/>
      <c r="RVW176" s="72"/>
      <c r="RVX176" s="72"/>
      <c r="RVY176" s="72"/>
      <c r="RVZ176" s="72"/>
      <c r="RWA176" s="72"/>
      <c r="RWB176" s="72"/>
      <c r="RWC176" s="72"/>
      <c r="RWD176" s="72"/>
      <c r="RWE176" s="72"/>
      <c r="RWF176" s="72"/>
      <c r="RWG176" s="72"/>
      <c r="RWH176" s="72"/>
      <c r="RWI176" s="72"/>
      <c r="RWJ176" s="72"/>
      <c r="RWK176" s="72"/>
      <c r="RWL176" s="72"/>
      <c r="RWM176" s="72"/>
      <c r="RWN176" s="72"/>
      <c r="RWO176" s="72"/>
      <c r="RWP176" s="72"/>
      <c r="RWQ176" s="72"/>
      <c r="RWR176" s="72"/>
      <c r="RWS176" s="72"/>
      <c r="RWT176" s="72"/>
      <c r="RWU176" s="72"/>
      <c r="RWV176" s="72"/>
      <c r="RWW176" s="72"/>
      <c r="RWX176" s="72"/>
      <c r="RWY176" s="72"/>
      <c r="RWZ176" s="72"/>
      <c r="RXA176" s="72"/>
      <c r="RXB176" s="72"/>
      <c r="RXC176" s="72"/>
      <c r="RXD176" s="72"/>
      <c r="RXE176" s="72"/>
      <c r="RXF176" s="72"/>
      <c r="RXG176" s="72"/>
      <c r="RXH176" s="72"/>
      <c r="RXI176" s="72"/>
      <c r="RXJ176" s="72"/>
      <c r="RXK176" s="72"/>
      <c r="RXL176" s="72"/>
      <c r="RXM176" s="72"/>
      <c r="RXN176" s="72"/>
      <c r="RXO176" s="72"/>
      <c r="RXP176" s="72"/>
      <c r="RXQ176" s="72"/>
      <c r="RXR176" s="72"/>
      <c r="RXS176" s="72"/>
      <c r="RXT176" s="72"/>
      <c r="RXU176" s="72"/>
      <c r="RXV176" s="72"/>
      <c r="RXW176" s="72"/>
      <c r="RXX176" s="72"/>
      <c r="RXY176" s="72"/>
      <c r="RXZ176" s="72"/>
      <c r="RYA176" s="72"/>
      <c r="RYB176" s="72"/>
      <c r="RYC176" s="72"/>
      <c r="RYD176" s="72"/>
      <c r="RYE176" s="72"/>
      <c r="RYF176" s="72"/>
      <c r="RYG176" s="72"/>
      <c r="RYH176" s="72"/>
      <c r="RYI176" s="72"/>
      <c r="RYJ176" s="72"/>
      <c r="RYK176" s="72"/>
      <c r="RYL176" s="72"/>
      <c r="RYM176" s="72"/>
      <c r="RYN176" s="72"/>
      <c r="RYO176" s="72"/>
      <c r="RYP176" s="72"/>
      <c r="RYQ176" s="72"/>
      <c r="RYR176" s="72"/>
      <c r="RYS176" s="72"/>
      <c r="RYT176" s="72"/>
      <c r="RYU176" s="72"/>
      <c r="RYV176" s="72"/>
      <c r="RYW176" s="72"/>
      <c r="RYX176" s="72"/>
      <c r="RYY176" s="72"/>
      <c r="RYZ176" s="72"/>
      <c r="RZA176" s="72"/>
      <c r="RZB176" s="72"/>
      <c r="RZC176" s="72"/>
      <c r="RZD176" s="72"/>
      <c r="RZE176" s="72"/>
      <c r="RZF176" s="72"/>
      <c r="RZG176" s="72"/>
      <c r="RZH176" s="72"/>
      <c r="RZI176" s="72"/>
      <c r="RZJ176" s="72"/>
      <c r="RZK176" s="72"/>
      <c r="RZL176" s="72"/>
      <c r="RZM176" s="72"/>
      <c r="RZN176" s="72"/>
      <c r="RZO176" s="72"/>
      <c r="RZP176" s="72"/>
      <c r="RZQ176" s="72"/>
      <c r="RZR176" s="72"/>
      <c r="RZS176" s="72"/>
      <c r="RZT176" s="72"/>
      <c r="RZU176" s="72"/>
      <c r="RZV176" s="72"/>
      <c r="RZW176" s="72"/>
      <c r="RZX176" s="72"/>
      <c r="RZY176" s="72"/>
      <c r="RZZ176" s="72"/>
      <c r="SAA176" s="72"/>
      <c r="SAB176" s="72"/>
      <c r="SAC176" s="72"/>
      <c r="SAD176" s="72"/>
      <c r="SAE176" s="72"/>
      <c r="SAF176" s="72"/>
      <c r="SAG176" s="72"/>
      <c r="SAH176" s="72"/>
      <c r="SAI176" s="72"/>
      <c r="SAJ176" s="72"/>
      <c r="SAK176" s="72"/>
      <c r="SAL176" s="72"/>
      <c r="SAM176" s="72"/>
      <c r="SAN176" s="72"/>
      <c r="SAO176" s="72"/>
      <c r="SAP176" s="72"/>
      <c r="SAQ176" s="72"/>
      <c r="SAR176" s="72"/>
      <c r="SAS176" s="72"/>
      <c r="SAT176" s="72"/>
      <c r="SAU176" s="72"/>
      <c r="SAV176" s="72"/>
      <c r="SAW176" s="72"/>
      <c r="SAX176" s="72"/>
      <c r="SAY176" s="72"/>
      <c r="SAZ176" s="72"/>
      <c r="SBA176" s="72"/>
      <c r="SBB176" s="72"/>
      <c r="SBC176" s="72"/>
      <c r="SBD176" s="72"/>
      <c r="SBE176" s="72"/>
      <c r="SBF176" s="72"/>
      <c r="SBG176" s="72"/>
      <c r="SBH176" s="72"/>
      <c r="SBI176" s="72"/>
      <c r="SBJ176" s="72"/>
      <c r="SBK176" s="72"/>
      <c r="SBL176" s="72"/>
      <c r="SBM176" s="72"/>
      <c r="SBN176" s="72"/>
      <c r="SBO176" s="72"/>
      <c r="SBP176" s="72"/>
      <c r="SBQ176" s="72"/>
      <c r="SBR176" s="72"/>
      <c r="SBS176" s="72"/>
      <c r="SBT176" s="72"/>
      <c r="SBU176" s="72"/>
      <c r="SBV176" s="72"/>
      <c r="SBW176" s="72"/>
      <c r="SBX176" s="72"/>
      <c r="SBY176" s="72"/>
      <c r="SBZ176" s="72"/>
      <c r="SCA176" s="72"/>
      <c r="SCB176" s="72"/>
      <c r="SCC176" s="72"/>
      <c r="SCD176" s="72"/>
      <c r="SCE176" s="72"/>
      <c r="SCF176" s="72"/>
      <c r="SCG176" s="72"/>
      <c r="SCH176" s="72"/>
      <c r="SCI176" s="72"/>
      <c r="SCJ176" s="72"/>
      <c r="SCK176" s="72"/>
      <c r="SCL176" s="72"/>
      <c r="SCM176" s="72"/>
      <c r="SCN176" s="72"/>
      <c r="SCO176" s="72"/>
      <c r="SCP176" s="72"/>
      <c r="SCQ176" s="72"/>
      <c r="SCR176" s="72"/>
      <c r="SCS176" s="72"/>
      <c r="SCT176" s="72"/>
      <c r="SCU176" s="72"/>
      <c r="SCV176" s="72"/>
      <c r="SCW176" s="72"/>
      <c r="SCX176" s="72"/>
      <c r="SCY176" s="72"/>
      <c r="SCZ176" s="72"/>
      <c r="SDA176" s="72"/>
      <c r="SDB176" s="72"/>
      <c r="SDC176" s="72"/>
      <c r="SDD176" s="72"/>
      <c r="SDE176" s="72"/>
      <c r="SDF176" s="72"/>
      <c r="SDG176" s="72"/>
      <c r="SDH176" s="72"/>
      <c r="SDI176" s="72"/>
      <c r="SDJ176" s="72"/>
      <c r="SDK176" s="72"/>
      <c r="SDL176" s="72"/>
      <c r="SDM176" s="72"/>
      <c r="SDN176" s="72"/>
      <c r="SDO176" s="72"/>
      <c r="SDP176" s="72"/>
      <c r="SDQ176" s="72"/>
      <c r="SDR176" s="72"/>
      <c r="SDS176" s="72"/>
      <c r="SDT176" s="72"/>
      <c r="SDU176" s="72"/>
      <c r="SDV176" s="72"/>
      <c r="SDW176" s="72"/>
      <c r="SDX176" s="72"/>
      <c r="SDY176" s="72"/>
      <c r="SDZ176" s="72"/>
      <c r="SEA176" s="72"/>
      <c r="SEB176" s="72"/>
      <c r="SEC176" s="72"/>
      <c r="SED176" s="72"/>
      <c r="SEE176" s="72"/>
      <c r="SEF176" s="72"/>
      <c r="SEG176" s="72"/>
      <c r="SEH176" s="72"/>
      <c r="SEI176" s="72"/>
      <c r="SEJ176" s="72"/>
      <c r="SEK176" s="72"/>
      <c r="SEL176" s="72"/>
      <c r="SEM176" s="72"/>
      <c r="SEN176" s="72"/>
      <c r="SEO176" s="72"/>
      <c r="SEP176" s="72"/>
      <c r="SEQ176" s="72"/>
      <c r="SER176" s="72"/>
      <c r="SES176" s="72"/>
      <c r="SET176" s="72"/>
      <c r="SEU176" s="72"/>
      <c r="SEV176" s="72"/>
      <c r="SEW176" s="72"/>
      <c r="SEX176" s="72"/>
      <c r="SEY176" s="72"/>
      <c r="SEZ176" s="72"/>
      <c r="SFA176" s="72"/>
      <c r="SFB176" s="72"/>
      <c r="SFC176" s="72"/>
      <c r="SFD176" s="72"/>
      <c r="SFE176" s="72"/>
      <c r="SFF176" s="72"/>
      <c r="SFG176" s="72"/>
      <c r="SFH176" s="72"/>
      <c r="SFI176" s="72"/>
      <c r="SFJ176" s="72"/>
      <c r="SFK176" s="72"/>
      <c r="SFL176" s="72"/>
      <c r="SFM176" s="72"/>
      <c r="SFN176" s="72"/>
      <c r="SFO176" s="72"/>
      <c r="SFP176" s="72"/>
      <c r="SFQ176" s="72"/>
      <c r="SFR176" s="72"/>
      <c r="SFS176" s="72"/>
      <c r="SFT176" s="72"/>
      <c r="SFU176" s="72"/>
      <c r="SFV176" s="72"/>
      <c r="SFW176" s="72"/>
      <c r="SFX176" s="72"/>
      <c r="SFY176" s="72"/>
      <c r="SFZ176" s="72"/>
      <c r="SGA176" s="72"/>
      <c r="SGB176" s="72"/>
      <c r="SGC176" s="72"/>
      <c r="SGD176" s="72"/>
      <c r="SGE176" s="72"/>
      <c r="SGF176" s="72"/>
      <c r="SGG176" s="72"/>
      <c r="SGH176" s="72"/>
      <c r="SGI176" s="72"/>
      <c r="SGJ176" s="72"/>
      <c r="SGK176" s="72"/>
      <c r="SGL176" s="72"/>
      <c r="SGM176" s="72"/>
      <c r="SGN176" s="72"/>
      <c r="SGO176" s="72"/>
      <c r="SGP176" s="72"/>
      <c r="SGQ176" s="72"/>
      <c r="SGR176" s="72"/>
      <c r="SGS176" s="72"/>
      <c r="SGT176" s="72"/>
      <c r="SGU176" s="72"/>
      <c r="SGV176" s="72"/>
      <c r="SGW176" s="72"/>
      <c r="SGX176" s="72"/>
      <c r="SGY176" s="72"/>
      <c r="SGZ176" s="72"/>
      <c r="SHA176" s="72"/>
      <c r="SHB176" s="72"/>
      <c r="SHC176" s="72"/>
      <c r="SHD176" s="72"/>
      <c r="SHE176" s="72"/>
      <c r="SHF176" s="72"/>
      <c r="SHG176" s="72"/>
      <c r="SHH176" s="72"/>
      <c r="SHI176" s="72"/>
      <c r="SHJ176" s="72"/>
      <c r="SHK176" s="72"/>
      <c r="SHL176" s="72"/>
      <c r="SHM176" s="72"/>
      <c r="SHN176" s="72"/>
      <c r="SHO176" s="72"/>
      <c r="SHP176" s="72"/>
      <c r="SHQ176" s="72"/>
      <c r="SHR176" s="72"/>
      <c r="SHS176" s="72"/>
      <c r="SHT176" s="72"/>
      <c r="SHU176" s="72"/>
      <c r="SHV176" s="72"/>
      <c r="SHW176" s="72"/>
      <c r="SHX176" s="72"/>
      <c r="SHY176" s="72"/>
      <c r="SHZ176" s="72"/>
      <c r="SIA176" s="72"/>
      <c r="SIB176" s="72"/>
      <c r="SIC176" s="72"/>
      <c r="SID176" s="72"/>
      <c r="SIE176" s="72"/>
      <c r="SIF176" s="72"/>
      <c r="SIG176" s="72"/>
      <c r="SIH176" s="72"/>
      <c r="SII176" s="72"/>
      <c r="SIJ176" s="72"/>
      <c r="SIK176" s="72"/>
      <c r="SIL176" s="72"/>
      <c r="SIM176" s="72"/>
      <c r="SIN176" s="72"/>
      <c r="SIO176" s="72"/>
      <c r="SIP176" s="72"/>
      <c r="SIQ176" s="72"/>
      <c r="SIR176" s="72"/>
      <c r="SIS176" s="72"/>
      <c r="SIT176" s="72"/>
      <c r="SIU176" s="72"/>
      <c r="SIV176" s="72"/>
      <c r="SIW176" s="72"/>
      <c r="SIX176" s="72"/>
      <c r="SIY176" s="72"/>
      <c r="SIZ176" s="72"/>
      <c r="SJA176" s="72"/>
      <c r="SJB176" s="72"/>
      <c r="SJC176" s="72"/>
      <c r="SJD176" s="72"/>
      <c r="SJE176" s="72"/>
      <c r="SJF176" s="72"/>
      <c r="SJG176" s="72"/>
      <c r="SJH176" s="72"/>
      <c r="SJI176" s="72"/>
      <c r="SJJ176" s="72"/>
      <c r="SJK176" s="72"/>
      <c r="SJL176" s="72"/>
      <c r="SJM176" s="72"/>
      <c r="SJN176" s="72"/>
      <c r="SJO176" s="72"/>
      <c r="SJP176" s="72"/>
      <c r="SJQ176" s="72"/>
      <c r="SJR176" s="72"/>
      <c r="SJS176" s="72"/>
      <c r="SJT176" s="72"/>
      <c r="SJU176" s="72"/>
      <c r="SJV176" s="72"/>
      <c r="SJW176" s="72"/>
      <c r="SJX176" s="72"/>
      <c r="SJY176" s="72"/>
      <c r="SJZ176" s="72"/>
      <c r="SKA176" s="72"/>
      <c r="SKB176" s="72"/>
      <c r="SKC176" s="72"/>
      <c r="SKD176" s="72"/>
      <c r="SKE176" s="72"/>
      <c r="SKF176" s="72"/>
      <c r="SKG176" s="72"/>
      <c r="SKH176" s="72"/>
      <c r="SKI176" s="72"/>
      <c r="SKJ176" s="72"/>
      <c r="SKK176" s="72"/>
      <c r="SKL176" s="72"/>
      <c r="SKM176" s="72"/>
      <c r="SKN176" s="72"/>
      <c r="SKO176" s="72"/>
      <c r="SKP176" s="72"/>
      <c r="SKQ176" s="72"/>
      <c r="SKR176" s="72"/>
      <c r="SKS176" s="72"/>
      <c r="SKT176" s="72"/>
      <c r="SKU176" s="72"/>
      <c r="SKV176" s="72"/>
      <c r="SKW176" s="72"/>
      <c r="SKX176" s="72"/>
      <c r="SKY176" s="72"/>
      <c r="SKZ176" s="72"/>
      <c r="SLA176" s="72"/>
      <c r="SLB176" s="72"/>
      <c r="SLC176" s="72"/>
      <c r="SLD176" s="72"/>
      <c r="SLE176" s="72"/>
      <c r="SLF176" s="72"/>
      <c r="SLG176" s="72"/>
      <c r="SLH176" s="72"/>
      <c r="SLI176" s="72"/>
      <c r="SLJ176" s="72"/>
      <c r="SLK176" s="72"/>
      <c r="SLL176" s="72"/>
      <c r="SLM176" s="72"/>
      <c r="SLN176" s="72"/>
      <c r="SLO176" s="72"/>
      <c r="SLP176" s="72"/>
      <c r="SLQ176" s="72"/>
      <c r="SLR176" s="72"/>
      <c r="SLS176" s="72"/>
      <c r="SLT176" s="72"/>
      <c r="SLU176" s="72"/>
      <c r="SLV176" s="72"/>
      <c r="SLW176" s="72"/>
      <c r="SLX176" s="72"/>
      <c r="SLY176" s="72"/>
      <c r="SLZ176" s="72"/>
      <c r="SMA176" s="72"/>
      <c r="SMB176" s="72"/>
      <c r="SMC176" s="72"/>
      <c r="SMD176" s="72"/>
      <c r="SME176" s="72"/>
      <c r="SMF176" s="72"/>
      <c r="SMG176" s="72"/>
      <c r="SMH176" s="72"/>
      <c r="SMI176" s="72"/>
      <c r="SMJ176" s="72"/>
      <c r="SMK176" s="72"/>
      <c r="SML176" s="72"/>
      <c r="SMM176" s="72"/>
      <c r="SMN176" s="72"/>
      <c r="SMO176" s="72"/>
      <c r="SMP176" s="72"/>
      <c r="SMQ176" s="72"/>
      <c r="SMR176" s="72"/>
      <c r="SMS176" s="72"/>
      <c r="SMT176" s="72"/>
      <c r="SMU176" s="72"/>
      <c r="SMV176" s="72"/>
      <c r="SMW176" s="72"/>
      <c r="SMX176" s="72"/>
      <c r="SMY176" s="72"/>
      <c r="SMZ176" s="72"/>
      <c r="SNA176" s="72"/>
      <c r="SNB176" s="72"/>
      <c r="SNC176" s="72"/>
      <c r="SND176" s="72"/>
      <c r="SNE176" s="72"/>
      <c r="SNF176" s="72"/>
      <c r="SNG176" s="72"/>
      <c r="SNH176" s="72"/>
      <c r="SNI176" s="72"/>
      <c r="SNJ176" s="72"/>
      <c r="SNK176" s="72"/>
      <c r="SNL176" s="72"/>
      <c r="SNM176" s="72"/>
      <c r="SNN176" s="72"/>
      <c r="SNO176" s="72"/>
      <c r="SNP176" s="72"/>
      <c r="SNQ176" s="72"/>
      <c r="SNR176" s="72"/>
      <c r="SNS176" s="72"/>
      <c r="SNT176" s="72"/>
      <c r="SNU176" s="72"/>
      <c r="SNV176" s="72"/>
      <c r="SNW176" s="72"/>
      <c r="SNX176" s="72"/>
      <c r="SNY176" s="72"/>
      <c r="SNZ176" s="72"/>
      <c r="SOA176" s="72"/>
      <c r="SOB176" s="72"/>
      <c r="SOC176" s="72"/>
      <c r="SOD176" s="72"/>
      <c r="SOE176" s="72"/>
      <c r="SOF176" s="72"/>
      <c r="SOG176" s="72"/>
      <c r="SOH176" s="72"/>
      <c r="SOI176" s="72"/>
      <c r="SOJ176" s="72"/>
      <c r="SOK176" s="72"/>
      <c r="SOL176" s="72"/>
      <c r="SOM176" s="72"/>
      <c r="SON176" s="72"/>
      <c r="SOO176" s="72"/>
      <c r="SOP176" s="72"/>
      <c r="SOQ176" s="72"/>
      <c r="SOR176" s="72"/>
      <c r="SOS176" s="72"/>
      <c r="SOT176" s="72"/>
      <c r="SOU176" s="72"/>
      <c r="SOV176" s="72"/>
      <c r="SOW176" s="72"/>
      <c r="SOX176" s="72"/>
      <c r="SOY176" s="72"/>
      <c r="SOZ176" s="72"/>
      <c r="SPA176" s="72"/>
      <c r="SPB176" s="72"/>
      <c r="SPC176" s="72"/>
      <c r="SPD176" s="72"/>
      <c r="SPE176" s="72"/>
      <c r="SPF176" s="72"/>
      <c r="SPG176" s="72"/>
      <c r="SPH176" s="72"/>
      <c r="SPI176" s="72"/>
      <c r="SPJ176" s="72"/>
      <c r="SPK176" s="72"/>
      <c r="SPL176" s="72"/>
      <c r="SPM176" s="72"/>
      <c r="SPN176" s="72"/>
      <c r="SPO176" s="72"/>
      <c r="SPP176" s="72"/>
      <c r="SPQ176" s="72"/>
      <c r="SPR176" s="72"/>
      <c r="SPS176" s="72"/>
      <c r="SPT176" s="72"/>
      <c r="SPU176" s="72"/>
      <c r="SPV176" s="72"/>
      <c r="SPW176" s="72"/>
      <c r="SPX176" s="72"/>
      <c r="SPY176" s="72"/>
      <c r="SPZ176" s="72"/>
      <c r="SQA176" s="72"/>
      <c r="SQB176" s="72"/>
      <c r="SQC176" s="72"/>
      <c r="SQD176" s="72"/>
      <c r="SQE176" s="72"/>
      <c r="SQF176" s="72"/>
      <c r="SQG176" s="72"/>
      <c r="SQH176" s="72"/>
      <c r="SQI176" s="72"/>
      <c r="SQJ176" s="72"/>
      <c r="SQK176" s="72"/>
      <c r="SQL176" s="72"/>
      <c r="SQM176" s="72"/>
      <c r="SQN176" s="72"/>
      <c r="SQO176" s="72"/>
      <c r="SQP176" s="72"/>
      <c r="SQQ176" s="72"/>
      <c r="SQR176" s="72"/>
      <c r="SQS176" s="72"/>
      <c r="SQT176" s="72"/>
      <c r="SQU176" s="72"/>
      <c r="SQV176" s="72"/>
      <c r="SQW176" s="72"/>
      <c r="SQX176" s="72"/>
      <c r="SQY176" s="72"/>
      <c r="SQZ176" s="72"/>
      <c r="SRA176" s="72"/>
      <c r="SRB176" s="72"/>
      <c r="SRC176" s="72"/>
      <c r="SRD176" s="72"/>
      <c r="SRE176" s="72"/>
      <c r="SRF176" s="72"/>
      <c r="SRG176" s="72"/>
      <c r="SRH176" s="72"/>
      <c r="SRI176" s="72"/>
      <c r="SRJ176" s="72"/>
      <c r="SRK176" s="72"/>
      <c r="SRL176" s="72"/>
      <c r="SRM176" s="72"/>
      <c r="SRN176" s="72"/>
      <c r="SRO176" s="72"/>
      <c r="SRP176" s="72"/>
      <c r="SRQ176" s="72"/>
      <c r="SRR176" s="72"/>
      <c r="SRS176" s="72"/>
      <c r="SRT176" s="72"/>
      <c r="SRU176" s="72"/>
      <c r="SRV176" s="72"/>
      <c r="SRW176" s="72"/>
      <c r="SRX176" s="72"/>
      <c r="SRY176" s="72"/>
      <c r="SRZ176" s="72"/>
      <c r="SSA176" s="72"/>
      <c r="SSB176" s="72"/>
      <c r="SSC176" s="72"/>
      <c r="SSD176" s="72"/>
      <c r="SSE176" s="72"/>
      <c r="SSF176" s="72"/>
      <c r="SSG176" s="72"/>
      <c r="SSH176" s="72"/>
      <c r="SSI176" s="72"/>
      <c r="SSJ176" s="72"/>
      <c r="SSK176" s="72"/>
      <c r="SSL176" s="72"/>
      <c r="SSM176" s="72"/>
      <c r="SSN176" s="72"/>
      <c r="SSO176" s="72"/>
      <c r="SSP176" s="72"/>
      <c r="SSQ176" s="72"/>
      <c r="SSR176" s="72"/>
      <c r="SSS176" s="72"/>
      <c r="SST176" s="72"/>
      <c r="SSU176" s="72"/>
      <c r="SSV176" s="72"/>
      <c r="SSW176" s="72"/>
      <c r="SSX176" s="72"/>
      <c r="SSY176" s="72"/>
      <c r="SSZ176" s="72"/>
      <c r="STA176" s="72"/>
      <c r="STB176" s="72"/>
      <c r="STC176" s="72"/>
      <c r="STD176" s="72"/>
      <c r="STE176" s="72"/>
      <c r="STF176" s="72"/>
      <c r="STG176" s="72"/>
      <c r="STH176" s="72"/>
      <c r="STI176" s="72"/>
      <c r="STJ176" s="72"/>
      <c r="STK176" s="72"/>
      <c r="STL176" s="72"/>
      <c r="STM176" s="72"/>
      <c r="STN176" s="72"/>
      <c r="STO176" s="72"/>
      <c r="STP176" s="72"/>
      <c r="STQ176" s="72"/>
      <c r="STR176" s="72"/>
      <c r="STS176" s="72"/>
      <c r="STT176" s="72"/>
      <c r="STU176" s="72"/>
      <c r="STV176" s="72"/>
      <c r="STW176" s="72"/>
      <c r="STX176" s="72"/>
      <c r="STY176" s="72"/>
      <c r="STZ176" s="72"/>
      <c r="SUA176" s="72"/>
      <c r="SUB176" s="72"/>
      <c r="SUC176" s="72"/>
      <c r="SUD176" s="72"/>
      <c r="SUE176" s="72"/>
      <c r="SUF176" s="72"/>
      <c r="SUG176" s="72"/>
      <c r="SUH176" s="72"/>
      <c r="SUI176" s="72"/>
      <c r="SUJ176" s="72"/>
      <c r="SUK176" s="72"/>
      <c r="SUL176" s="72"/>
      <c r="SUM176" s="72"/>
      <c r="SUN176" s="72"/>
      <c r="SUO176" s="72"/>
      <c r="SUP176" s="72"/>
      <c r="SUQ176" s="72"/>
      <c r="SUR176" s="72"/>
      <c r="SUS176" s="72"/>
      <c r="SUT176" s="72"/>
      <c r="SUU176" s="72"/>
      <c r="SUV176" s="72"/>
      <c r="SUW176" s="72"/>
      <c r="SUX176" s="72"/>
      <c r="SUY176" s="72"/>
      <c r="SUZ176" s="72"/>
      <c r="SVA176" s="72"/>
      <c r="SVB176" s="72"/>
      <c r="SVC176" s="72"/>
      <c r="SVD176" s="72"/>
      <c r="SVE176" s="72"/>
      <c r="SVF176" s="72"/>
      <c r="SVG176" s="72"/>
      <c r="SVH176" s="72"/>
      <c r="SVI176" s="72"/>
      <c r="SVJ176" s="72"/>
      <c r="SVK176" s="72"/>
      <c r="SVL176" s="72"/>
      <c r="SVM176" s="72"/>
      <c r="SVN176" s="72"/>
      <c r="SVO176" s="72"/>
      <c r="SVP176" s="72"/>
      <c r="SVQ176" s="72"/>
      <c r="SVR176" s="72"/>
      <c r="SVS176" s="72"/>
      <c r="SVT176" s="72"/>
      <c r="SVU176" s="72"/>
      <c r="SVV176" s="72"/>
      <c r="SVW176" s="72"/>
      <c r="SVX176" s="72"/>
      <c r="SVY176" s="72"/>
      <c r="SVZ176" s="72"/>
      <c r="SWA176" s="72"/>
      <c r="SWB176" s="72"/>
      <c r="SWC176" s="72"/>
      <c r="SWD176" s="72"/>
      <c r="SWE176" s="72"/>
      <c r="SWF176" s="72"/>
      <c r="SWG176" s="72"/>
      <c r="SWH176" s="72"/>
      <c r="SWI176" s="72"/>
      <c r="SWJ176" s="72"/>
      <c r="SWK176" s="72"/>
      <c r="SWL176" s="72"/>
      <c r="SWM176" s="72"/>
      <c r="SWN176" s="72"/>
      <c r="SWO176" s="72"/>
      <c r="SWP176" s="72"/>
      <c r="SWQ176" s="72"/>
      <c r="SWR176" s="72"/>
      <c r="SWS176" s="72"/>
      <c r="SWT176" s="72"/>
      <c r="SWU176" s="72"/>
      <c r="SWV176" s="72"/>
      <c r="SWW176" s="72"/>
      <c r="SWX176" s="72"/>
      <c r="SWY176" s="72"/>
      <c r="SWZ176" s="72"/>
      <c r="SXA176" s="72"/>
      <c r="SXB176" s="72"/>
      <c r="SXC176" s="72"/>
      <c r="SXD176" s="72"/>
      <c r="SXE176" s="72"/>
      <c r="SXF176" s="72"/>
      <c r="SXG176" s="72"/>
      <c r="SXH176" s="72"/>
      <c r="SXI176" s="72"/>
      <c r="SXJ176" s="72"/>
      <c r="SXK176" s="72"/>
      <c r="SXL176" s="72"/>
      <c r="SXM176" s="72"/>
      <c r="SXN176" s="72"/>
      <c r="SXO176" s="72"/>
      <c r="SXP176" s="72"/>
      <c r="SXQ176" s="72"/>
      <c r="SXR176" s="72"/>
      <c r="SXS176" s="72"/>
      <c r="SXT176" s="72"/>
      <c r="SXU176" s="72"/>
      <c r="SXV176" s="72"/>
      <c r="SXW176" s="72"/>
      <c r="SXX176" s="72"/>
      <c r="SXY176" s="72"/>
      <c r="SXZ176" s="72"/>
      <c r="SYA176" s="72"/>
      <c r="SYB176" s="72"/>
      <c r="SYC176" s="72"/>
      <c r="SYD176" s="72"/>
      <c r="SYE176" s="72"/>
      <c r="SYF176" s="72"/>
      <c r="SYG176" s="72"/>
      <c r="SYH176" s="72"/>
      <c r="SYI176" s="72"/>
      <c r="SYJ176" s="72"/>
      <c r="SYK176" s="72"/>
      <c r="SYL176" s="72"/>
      <c r="SYM176" s="72"/>
      <c r="SYN176" s="72"/>
      <c r="SYO176" s="72"/>
      <c r="SYP176" s="72"/>
      <c r="SYQ176" s="72"/>
      <c r="SYR176" s="72"/>
      <c r="SYS176" s="72"/>
      <c r="SYT176" s="72"/>
      <c r="SYU176" s="72"/>
      <c r="SYV176" s="72"/>
      <c r="SYW176" s="72"/>
      <c r="SYX176" s="72"/>
      <c r="SYY176" s="72"/>
      <c r="SYZ176" s="72"/>
      <c r="SZA176" s="72"/>
      <c r="SZB176" s="72"/>
      <c r="SZC176" s="72"/>
      <c r="SZD176" s="72"/>
      <c r="SZE176" s="72"/>
      <c r="SZF176" s="72"/>
      <c r="SZG176" s="72"/>
      <c r="SZH176" s="72"/>
      <c r="SZI176" s="72"/>
      <c r="SZJ176" s="72"/>
      <c r="SZK176" s="72"/>
      <c r="SZL176" s="72"/>
      <c r="SZM176" s="72"/>
      <c r="SZN176" s="72"/>
      <c r="SZO176" s="72"/>
      <c r="SZP176" s="72"/>
      <c r="SZQ176" s="72"/>
      <c r="SZR176" s="72"/>
      <c r="SZS176" s="72"/>
      <c r="SZT176" s="72"/>
      <c r="SZU176" s="72"/>
      <c r="SZV176" s="72"/>
      <c r="SZW176" s="72"/>
      <c r="SZX176" s="72"/>
      <c r="SZY176" s="72"/>
      <c r="SZZ176" s="72"/>
      <c r="TAA176" s="72"/>
      <c r="TAB176" s="72"/>
      <c r="TAC176" s="72"/>
      <c r="TAD176" s="72"/>
      <c r="TAE176" s="72"/>
      <c r="TAF176" s="72"/>
      <c r="TAG176" s="72"/>
      <c r="TAH176" s="72"/>
      <c r="TAI176" s="72"/>
      <c r="TAJ176" s="72"/>
      <c r="TAK176" s="72"/>
      <c r="TAL176" s="72"/>
      <c r="TAM176" s="72"/>
      <c r="TAN176" s="72"/>
      <c r="TAO176" s="72"/>
      <c r="TAP176" s="72"/>
      <c r="TAQ176" s="72"/>
      <c r="TAR176" s="72"/>
      <c r="TAS176" s="72"/>
      <c r="TAT176" s="72"/>
      <c r="TAU176" s="72"/>
      <c r="TAV176" s="72"/>
      <c r="TAW176" s="72"/>
      <c r="TAX176" s="72"/>
      <c r="TAY176" s="72"/>
      <c r="TAZ176" s="72"/>
      <c r="TBA176" s="72"/>
      <c r="TBB176" s="72"/>
      <c r="TBC176" s="72"/>
      <c r="TBD176" s="72"/>
      <c r="TBE176" s="72"/>
      <c r="TBF176" s="72"/>
      <c r="TBG176" s="72"/>
      <c r="TBH176" s="72"/>
      <c r="TBI176" s="72"/>
      <c r="TBJ176" s="72"/>
      <c r="TBK176" s="72"/>
      <c r="TBL176" s="72"/>
      <c r="TBM176" s="72"/>
      <c r="TBN176" s="72"/>
      <c r="TBO176" s="72"/>
      <c r="TBP176" s="72"/>
      <c r="TBQ176" s="72"/>
      <c r="TBR176" s="72"/>
      <c r="TBS176" s="72"/>
      <c r="TBT176" s="72"/>
      <c r="TBU176" s="72"/>
      <c r="TBV176" s="72"/>
      <c r="TBW176" s="72"/>
      <c r="TBX176" s="72"/>
      <c r="TBY176" s="72"/>
      <c r="TBZ176" s="72"/>
      <c r="TCA176" s="72"/>
      <c r="TCB176" s="72"/>
      <c r="TCC176" s="72"/>
      <c r="TCD176" s="72"/>
      <c r="TCE176" s="72"/>
      <c r="TCF176" s="72"/>
      <c r="TCG176" s="72"/>
      <c r="TCH176" s="72"/>
      <c r="TCI176" s="72"/>
      <c r="TCJ176" s="72"/>
      <c r="TCK176" s="72"/>
      <c r="TCL176" s="72"/>
      <c r="TCM176" s="72"/>
      <c r="TCN176" s="72"/>
      <c r="TCO176" s="72"/>
      <c r="TCP176" s="72"/>
      <c r="TCQ176" s="72"/>
      <c r="TCR176" s="72"/>
      <c r="TCS176" s="72"/>
      <c r="TCT176" s="72"/>
      <c r="TCU176" s="72"/>
      <c r="TCV176" s="72"/>
      <c r="TCW176" s="72"/>
      <c r="TCX176" s="72"/>
      <c r="TCY176" s="72"/>
      <c r="TCZ176" s="72"/>
      <c r="TDA176" s="72"/>
      <c r="TDB176" s="72"/>
      <c r="TDC176" s="72"/>
      <c r="TDD176" s="72"/>
      <c r="TDE176" s="72"/>
      <c r="TDF176" s="72"/>
      <c r="TDG176" s="72"/>
      <c r="TDH176" s="72"/>
      <c r="TDI176" s="72"/>
      <c r="TDJ176" s="72"/>
      <c r="TDK176" s="72"/>
      <c r="TDL176" s="72"/>
      <c r="TDM176" s="72"/>
      <c r="TDN176" s="72"/>
      <c r="TDO176" s="72"/>
      <c r="TDP176" s="72"/>
      <c r="TDQ176" s="72"/>
      <c r="TDR176" s="72"/>
      <c r="TDS176" s="72"/>
      <c r="TDT176" s="72"/>
      <c r="TDU176" s="72"/>
      <c r="TDV176" s="72"/>
      <c r="TDW176" s="72"/>
      <c r="TDX176" s="72"/>
      <c r="TDY176" s="72"/>
      <c r="TDZ176" s="72"/>
      <c r="TEA176" s="72"/>
      <c r="TEB176" s="72"/>
      <c r="TEC176" s="72"/>
      <c r="TED176" s="72"/>
      <c r="TEE176" s="72"/>
      <c r="TEF176" s="72"/>
      <c r="TEG176" s="72"/>
      <c r="TEH176" s="72"/>
      <c r="TEI176" s="72"/>
      <c r="TEJ176" s="72"/>
      <c r="TEK176" s="72"/>
      <c r="TEL176" s="72"/>
      <c r="TEM176" s="72"/>
      <c r="TEN176" s="72"/>
      <c r="TEO176" s="72"/>
      <c r="TEP176" s="72"/>
      <c r="TEQ176" s="72"/>
      <c r="TER176" s="72"/>
      <c r="TES176" s="72"/>
      <c r="TET176" s="72"/>
      <c r="TEU176" s="72"/>
      <c r="TEV176" s="72"/>
      <c r="TEW176" s="72"/>
      <c r="TEX176" s="72"/>
      <c r="TEY176" s="72"/>
      <c r="TEZ176" s="72"/>
      <c r="TFA176" s="72"/>
      <c r="TFB176" s="72"/>
      <c r="TFC176" s="72"/>
      <c r="TFD176" s="72"/>
      <c r="TFE176" s="72"/>
      <c r="TFF176" s="72"/>
      <c r="TFG176" s="72"/>
      <c r="TFH176" s="72"/>
      <c r="TFI176" s="72"/>
      <c r="TFJ176" s="72"/>
      <c r="TFK176" s="72"/>
      <c r="TFL176" s="72"/>
      <c r="TFM176" s="72"/>
      <c r="TFN176" s="72"/>
      <c r="TFO176" s="72"/>
      <c r="TFP176" s="72"/>
      <c r="TFQ176" s="72"/>
      <c r="TFR176" s="72"/>
      <c r="TFS176" s="72"/>
      <c r="TFT176" s="72"/>
      <c r="TFU176" s="72"/>
      <c r="TFV176" s="72"/>
      <c r="TFW176" s="72"/>
      <c r="TFX176" s="72"/>
      <c r="TFY176" s="72"/>
      <c r="TFZ176" s="72"/>
      <c r="TGA176" s="72"/>
      <c r="TGB176" s="72"/>
      <c r="TGC176" s="72"/>
      <c r="TGD176" s="72"/>
      <c r="TGE176" s="72"/>
      <c r="TGF176" s="72"/>
      <c r="TGG176" s="72"/>
      <c r="TGH176" s="72"/>
      <c r="TGI176" s="72"/>
      <c r="TGJ176" s="72"/>
      <c r="TGK176" s="72"/>
      <c r="TGL176" s="72"/>
      <c r="TGM176" s="72"/>
      <c r="TGN176" s="72"/>
      <c r="TGO176" s="72"/>
      <c r="TGP176" s="72"/>
      <c r="TGQ176" s="72"/>
      <c r="TGR176" s="72"/>
      <c r="TGS176" s="72"/>
      <c r="TGT176" s="72"/>
      <c r="TGU176" s="72"/>
      <c r="TGV176" s="72"/>
      <c r="TGW176" s="72"/>
      <c r="TGX176" s="72"/>
      <c r="TGY176" s="72"/>
      <c r="TGZ176" s="72"/>
      <c r="THA176" s="72"/>
      <c r="THB176" s="72"/>
      <c r="THC176" s="72"/>
      <c r="THD176" s="72"/>
      <c r="THE176" s="72"/>
      <c r="THF176" s="72"/>
      <c r="THG176" s="72"/>
      <c r="THH176" s="72"/>
      <c r="THI176" s="72"/>
      <c r="THJ176" s="72"/>
      <c r="THK176" s="72"/>
      <c r="THL176" s="72"/>
      <c r="THM176" s="72"/>
      <c r="THN176" s="72"/>
      <c r="THO176" s="72"/>
      <c r="THP176" s="72"/>
      <c r="THQ176" s="72"/>
      <c r="THR176" s="72"/>
      <c r="THS176" s="72"/>
      <c r="THT176" s="72"/>
      <c r="THU176" s="72"/>
      <c r="THV176" s="72"/>
      <c r="THW176" s="72"/>
      <c r="THX176" s="72"/>
      <c r="THY176" s="72"/>
      <c r="THZ176" s="72"/>
      <c r="TIA176" s="72"/>
      <c r="TIB176" s="72"/>
      <c r="TIC176" s="72"/>
      <c r="TID176" s="72"/>
      <c r="TIE176" s="72"/>
      <c r="TIF176" s="72"/>
      <c r="TIG176" s="72"/>
      <c r="TIH176" s="72"/>
      <c r="TII176" s="72"/>
      <c r="TIJ176" s="72"/>
      <c r="TIK176" s="72"/>
      <c r="TIL176" s="72"/>
      <c r="TIM176" s="72"/>
      <c r="TIN176" s="72"/>
      <c r="TIO176" s="72"/>
      <c r="TIP176" s="72"/>
      <c r="TIQ176" s="72"/>
      <c r="TIR176" s="72"/>
      <c r="TIS176" s="72"/>
      <c r="TIT176" s="72"/>
      <c r="TIU176" s="72"/>
      <c r="TIV176" s="72"/>
      <c r="TIW176" s="72"/>
      <c r="TIX176" s="72"/>
      <c r="TIY176" s="72"/>
      <c r="TIZ176" s="72"/>
      <c r="TJA176" s="72"/>
      <c r="TJB176" s="72"/>
      <c r="TJC176" s="72"/>
      <c r="TJD176" s="72"/>
      <c r="TJE176" s="72"/>
      <c r="TJF176" s="72"/>
      <c r="TJG176" s="72"/>
      <c r="TJH176" s="72"/>
      <c r="TJI176" s="72"/>
      <c r="TJJ176" s="72"/>
      <c r="TJK176" s="72"/>
      <c r="TJL176" s="72"/>
      <c r="TJM176" s="72"/>
      <c r="TJN176" s="72"/>
      <c r="TJO176" s="72"/>
      <c r="TJP176" s="72"/>
      <c r="TJQ176" s="72"/>
      <c r="TJR176" s="72"/>
      <c r="TJS176" s="72"/>
      <c r="TJT176" s="72"/>
      <c r="TJU176" s="72"/>
      <c r="TJV176" s="72"/>
      <c r="TJW176" s="72"/>
      <c r="TJX176" s="72"/>
      <c r="TJY176" s="72"/>
      <c r="TJZ176" s="72"/>
      <c r="TKA176" s="72"/>
      <c r="TKB176" s="72"/>
      <c r="TKC176" s="72"/>
      <c r="TKD176" s="72"/>
      <c r="TKE176" s="72"/>
      <c r="TKF176" s="72"/>
      <c r="TKG176" s="72"/>
      <c r="TKH176" s="72"/>
      <c r="TKI176" s="72"/>
      <c r="TKJ176" s="72"/>
      <c r="TKK176" s="72"/>
      <c r="TKL176" s="72"/>
      <c r="TKM176" s="72"/>
      <c r="TKN176" s="72"/>
      <c r="TKO176" s="72"/>
      <c r="TKP176" s="72"/>
      <c r="TKQ176" s="72"/>
      <c r="TKR176" s="72"/>
      <c r="TKS176" s="72"/>
      <c r="TKT176" s="72"/>
      <c r="TKU176" s="72"/>
      <c r="TKV176" s="72"/>
      <c r="TKW176" s="72"/>
      <c r="TKX176" s="72"/>
      <c r="TKY176" s="72"/>
      <c r="TKZ176" s="72"/>
      <c r="TLA176" s="72"/>
      <c r="TLB176" s="72"/>
      <c r="TLC176" s="72"/>
      <c r="TLD176" s="72"/>
      <c r="TLE176" s="72"/>
      <c r="TLF176" s="72"/>
      <c r="TLG176" s="72"/>
      <c r="TLH176" s="72"/>
      <c r="TLI176" s="72"/>
      <c r="TLJ176" s="72"/>
      <c r="TLK176" s="72"/>
      <c r="TLL176" s="72"/>
      <c r="TLM176" s="72"/>
      <c r="TLN176" s="72"/>
      <c r="TLO176" s="72"/>
      <c r="TLP176" s="72"/>
      <c r="TLQ176" s="72"/>
      <c r="TLR176" s="72"/>
      <c r="TLS176" s="72"/>
      <c r="TLT176" s="72"/>
      <c r="TLU176" s="72"/>
      <c r="TLV176" s="72"/>
      <c r="TLW176" s="72"/>
      <c r="TLX176" s="72"/>
      <c r="TLY176" s="72"/>
      <c r="TLZ176" s="72"/>
      <c r="TMA176" s="72"/>
      <c r="TMB176" s="72"/>
      <c r="TMC176" s="72"/>
      <c r="TMD176" s="72"/>
      <c r="TME176" s="72"/>
      <c r="TMF176" s="72"/>
      <c r="TMG176" s="72"/>
      <c r="TMH176" s="72"/>
      <c r="TMI176" s="72"/>
      <c r="TMJ176" s="72"/>
      <c r="TMK176" s="72"/>
      <c r="TML176" s="72"/>
      <c r="TMM176" s="72"/>
      <c r="TMN176" s="72"/>
      <c r="TMO176" s="72"/>
      <c r="TMP176" s="72"/>
      <c r="TMQ176" s="72"/>
      <c r="TMR176" s="72"/>
      <c r="TMS176" s="72"/>
      <c r="TMT176" s="72"/>
      <c r="TMU176" s="72"/>
      <c r="TMV176" s="72"/>
      <c r="TMW176" s="72"/>
      <c r="TMX176" s="72"/>
      <c r="TMY176" s="72"/>
      <c r="TMZ176" s="72"/>
      <c r="TNA176" s="72"/>
      <c r="TNB176" s="72"/>
      <c r="TNC176" s="72"/>
      <c r="TND176" s="72"/>
      <c r="TNE176" s="72"/>
      <c r="TNF176" s="72"/>
      <c r="TNG176" s="72"/>
      <c r="TNH176" s="72"/>
      <c r="TNI176" s="72"/>
      <c r="TNJ176" s="72"/>
      <c r="TNK176" s="72"/>
      <c r="TNL176" s="72"/>
      <c r="TNM176" s="72"/>
      <c r="TNN176" s="72"/>
      <c r="TNO176" s="72"/>
      <c r="TNP176" s="72"/>
      <c r="TNQ176" s="72"/>
      <c r="TNR176" s="72"/>
      <c r="TNS176" s="72"/>
      <c r="TNT176" s="72"/>
      <c r="TNU176" s="72"/>
      <c r="TNV176" s="72"/>
      <c r="TNW176" s="72"/>
      <c r="TNX176" s="72"/>
      <c r="TNY176" s="72"/>
      <c r="TNZ176" s="72"/>
      <c r="TOA176" s="72"/>
      <c r="TOB176" s="72"/>
      <c r="TOC176" s="72"/>
      <c r="TOD176" s="72"/>
      <c r="TOE176" s="72"/>
      <c r="TOF176" s="72"/>
      <c r="TOG176" s="72"/>
      <c r="TOH176" s="72"/>
      <c r="TOI176" s="72"/>
      <c r="TOJ176" s="72"/>
      <c r="TOK176" s="72"/>
      <c r="TOL176" s="72"/>
      <c r="TOM176" s="72"/>
      <c r="TON176" s="72"/>
      <c r="TOO176" s="72"/>
      <c r="TOP176" s="72"/>
      <c r="TOQ176" s="72"/>
      <c r="TOR176" s="72"/>
      <c r="TOS176" s="72"/>
      <c r="TOT176" s="72"/>
      <c r="TOU176" s="72"/>
      <c r="TOV176" s="72"/>
      <c r="TOW176" s="72"/>
      <c r="TOX176" s="72"/>
      <c r="TOY176" s="72"/>
      <c r="TOZ176" s="72"/>
      <c r="TPA176" s="72"/>
      <c r="TPB176" s="72"/>
      <c r="TPC176" s="72"/>
      <c r="TPD176" s="72"/>
      <c r="TPE176" s="72"/>
      <c r="TPF176" s="72"/>
      <c r="TPG176" s="72"/>
      <c r="TPH176" s="72"/>
      <c r="TPI176" s="72"/>
      <c r="TPJ176" s="72"/>
      <c r="TPK176" s="72"/>
      <c r="TPL176" s="72"/>
      <c r="TPM176" s="72"/>
      <c r="TPN176" s="72"/>
      <c r="TPO176" s="72"/>
      <c r="TPP176" s="72"/>
      <c r="TPQ176" s="72"/>
      <c r="TPR176" s="72"/>
      <c r="TPS176" s="72"/>
      <c r="TPT176" s="72"/>
      <c r="TPU176" s="72"/>
      <c r="TPV176" s="72"/>
      <c r="TPW176" s="72"/>
      <c r="TPX176" s="72"/>
      <c r="TPY176" s="72"/>
      <c r="TPZ176" s="72"/>
      <c r="TQA176" s="72"/>
      <c r="TQB176" s="72"/>
      <c r="TQC176" s="72"/>
      <c r="TQD176" s="72"/>
      <c r="TQE176" s="72"/>
      <c r="TQF176" s="72"/>
      <c r="TQG176" s="72"/>
      <c r="TQH176" s="72"/>
      <c r="TQI176" s="72"/>
      <c r="TQJ176" s="72"/>
      <c r="TQK176" s="72"/>
      <c r="TQL176" s="72"/>
      <c r="TQM176" s="72"/>
      <c r="TQN176" s="72"/>
      <c r="TQO176" s="72"/>
      <c r="TQP176" s="72"/>
      <c r="TQQ176" s="72"/>
      <c r="TQR176" s="72"/>
      <c r="TQS176" s="72"/>
      <c r="TQT176" s="72"/>
      <c r="TQU176" s="72"/>
      <c r="TQV176" s="72"/>
      <c r="TQW176" s="72"/>
      <c r="TQX176" s="72"/>
      <c r="TQY176" s="72"/>
      <c r="TQZ176" s="72"/>
      <c r="TRA176" s="72"/>
      <c r="TRB176" s="72"/>
      <c r="TRC176" s="72"/>
      <c r="TRD176" s="72"/>
      <c r="TRE176" s="72"/>
      <c r="TRF176" s="72"/>
      <c r="TRG176" s="72"/>
      <c r="TRH176" s="72"/>
      <c r="TRI176" s="72"/>
      <c r="TRJ176" s="72"/>
      <c r="TRK176" s="72"/>
      <c r="TRL176" s="72"/>
      <c r="TRM176" s="72"/>
      <c r="TRN176" s="72"/>
      <c r="TRO176" s="72"/>
      <c r="TRP176" s="72"/>
      <c r="TRQ176" s="72"/>
      <c r="TRR176" s="72"/>
      <c r="TRS176" s="72"/>
      <c r="TRT176" s="72"/>
      <c r="TRU176" s="72"/>
      <c r="TRV176" s="72"/>
      <c r="TRW176" s="72"/>
      <c r="TRX176" s="72"/>
      <c r="TRY176" s="72"/>
      <c r="TRZ176" s="72"/>
      <c r="TSA176" s="72"/>
      <c r="TSB176" s="72"/>
      <c r="TSC176" s="72"/>
      <c r="TSD176" s="72"/>
      <c r="TSE176" s="72"/>
      <c r="TSF176" s="72"/>
      <c r="TSG176" s="72"/>
      <c r="TSH176" s="72"/>
      <c r="TSI176" s="72"/>
      <c r="TSJ176" s="72"/>
      <c r="TSK176" s="72"/>
      <c r="TSL176" s="72"/>
      <c r="TSM176" s="72"/>
      <c r="TSN176" s="72"/>
      <c r="TSO176" s="72"/>
      <c r="TSP176" s="72"/>
      <c r="TSQ176" s="72"/>
      <c r="TSR176" s="72"/>
      <c r="TSS176" s="72"/>
      <c r="TST176" s="72"/>
      <c r="TSU176" s="72"/>
      <c r="TSV176" s="72"/>
      <c r="TSW176" s="72"/>
      <c r="TSX176" s="72"/>
      <c r="TSY176" s="72"/>
      <c r="TSZ176" s="72"/>
      <c r="TTA176" s="72"/>
      <c r="TTB176" s="72"/>
      <c r="TTC176" s="72"/>
      <c r="TTD176" s="72"/>
      <c r="TTE176" s="72"/>
      <c r="TTF176" s="72"/>
      <c r="TTG176" s="72"/>
      <c r="TTH176" s="72"/>
      <c r="TTI176" s="72"/>
      <c r="TTJ176" s="72"/>
      <c r="TTK176" s="72"/>
      <c r="TTL176" s="72"/>
      <c r="TTM176" s="72"/>
      <c r="TTN176" s="72"/>
      <c r="TTO176" s="72"/>
      <c r="TTP176" s="72"/>
      <c r="TTQ176" s="72"/>
      <c r="TTR176" s="72"/>
      <c r="TTS176" s="72"/>
      <c r="TTT176" s="72"/>
      <c r="TTU176" s="72"/>
      <c r="TTV176" s="72"/>
      <c r="TTW176" s="72"/>
      <c r="TTX176" s="72"/>
      <c r="TTY176" s="72"/>
      <c r="TTZ176" s="72"/>
      <c r="TUA176" s="72"/>
      <c r="TUB176" s="72"/>
      <c r="TUC176" s="72"/>
      <c r="TUD176" s="72"/>
      <c r="TUE176" s="72"/>
      <c r="TUF176" s="72"/>
      <c r="TUG176" s="72"/>
      <c r="TUH176" s="72"/>
      <c r="TUI176" s="72"/>
      <c r="TUJ176" s="72"/>
      <c r="TUK176" s="72"/>
      <c r="TUL176" s="72"/>
      <c r="TUM176" s="72"/>
      <c r="TUN176" s="72"/>
      <c r="TUO176" s="72"/>
      <c r="TUP176" s="72"/>
      <c r="TUQ176" s="72"/>
      <c r="TUR176" s="72"/>
      <c r="TUS176" s="72"/>
      <c r="TUT176" s="72"/>
      <c r="TUU176" s="72"/>
      <c r="TUV176" s="72"/>
      <c r="TUW176" s="72"/>
      <c r="TUX176" s="72"/>
      <c r="TUY176" s="72"/>
      <c r="TUZ176" s="72"/>
      <c r="TVA176" s="72"/>
      <c r="TVB176" s="72"/>
      <c r="TVC176" s="72"/>
      <c r="TVD176" s="72"/>
      <c r="TVE176" s="72"/>
      <c r="TVF176" s="72"/>
      <c r="TVG176" s="72"/>
      <c r="TVH176" s="72"/>
      <c r="TVI176" s="72"/>
      <c r="TVJ176" s="72"/>
      <c r="TVK176" s="72"/>
      <c r="TVL176" s="72"/>
      <c r="TVM176" s="72"/>
      <c r="TVN176" s="72"/>
      <c r="TVO176" s="72"/>
      <c r="TVP176" s="72"/>
      <c r="TVQ176" s="72"/>
      <c r="TVR176" s="72"/>
      <c r="TVS176" s="72"/>
      <c r="TVT176" s="72"/>
      <c r="TVU176" s="72"/>
      <c r="TVV176" s="72"/>
      <c r="TVW176" s="72"/>
      <c r="TVX176" s="72"/>
      <c r="TVY176" s="72"/>
      <c r="TVZ176" s="72"/>
      <c r="TWA176" s="72"/>
      <c r="TWB176" s="72"/>
      <c r="TWC176" s="72"/>
      <c r="TWD176" s="72"/>
      <c r="TWE176" s="72"/>
      <c r="TWF176" s="72"/>
      <c r="TWG176" s="72"/>
      <c r="TWH176" s="72"/>
      <c r="TWI176" s="72"/>
      <c r="TWJ176" s="72"/>
      <c r="TWK176" s="72"/>
      <c r="TWL176" s="72"/>
      <c r="TWM176" s="72"/>
      <c r="TWN176" s="72"/>
      <c r="TWO176" s="72"/>
      <c r="TWP176" s="72"/>
      <c r="TWQ176" s="72"/>
      <c r="TWR176" s="72"/>
      <c r="TWS176" s="72"/>
      <c r="TWT176" s="72"/>
      <c r="TWU176" s="72"/>
      <c r="TWV176" s="72"/>
      <c r="TWW176" s="72"/>
      <c r="TWX176" s="72"/>
      <c r="TWY176" s="72"/>
      <c r="TWZ176" s="72"/>
      <c r="TXA176" s="72"/>
      <c r="TXB176" s="72"/>
      <c r="TXC176" s="72"/>
      <c r="TXD176" s="72"/>
      <c r="TXE176" s="72"/>
      <c r="TXF176" s="72"/>
      <c r="TXG176" s="72"/>
      <c r="TXH176" s="72"/>
      <c r="TXI176" s="72"/>
      <c r="TXJ176" s="72"/>
      <c r="TXK176" s="72"/>
      <c r="TXL176" s="72"/>
      <c r="TXM176" s="72"/>
      <c r="TXN176" s="72"/>
      <c r="TXO176" s="72"/>
      <c r="TXP176" s="72"/>
      <c r="TXQ176" s="72"/>
      <c r="TXR176" s="72"/>
      <c r="TXS176" s="72"/>
      <c r="TXT176" s="72"/>
      <c r="TXU176" s="72"/>
      <c r="TXV176" s="72"/>
      <c r="TXW176" s="72"/>
      <c r="TXX176" s="72"/>
      <c r="TXY176" s="72"/>
      <c r="TXZ176" s="72"/>
      <c r="TYA176" s="72"/>
      <c r="TYB176" s="72"/>
      <c r="TYC176" s="72"/>
      <c r="TYD176" s="72"/>
      <c r="TYE176" s="72"/>
      <c r="TYF176" s="72"/>
      <c r="TYG176" s="72"/>
      <c r="TYH176" s="72"/>
      <c r="TYI176" s="72"/>
      <c r="TYJ176" s="72"/>
      <c r="TYK176" s="72"/>
      <c r="TYL176" s="72"/>
      <c r="TYM176" s="72"/>
      <c r="TYN176" s="72"/>
      <c r="TYO176" s="72"/>
      <c r="TYP176" s="72"/>
      <c r="TYQ176" s="72"/>
      <c r="TYR176" s="72"/>
      <c r="TYS176" s="72"/>
      <c r="TYT176" s="72"/>
      <c r="TYU176" s="72"/>
      <c r="TYV176" s="72"/>
      <c r="TYW176" s="72"/>
      <c r="TYX176" s="72"/>
      <c r="TYY176" s="72"/>
      <c r="TYZ176" s="72"/>
      <c r="TZA176" s="72"/>
      <c r="TZB176" s="72"/>
      <c r="TZC176" s="72"/>
      <c r="TZD176" s="72"/>
      <c r="TZE176" s="72"/>
      <c r="TZF176" s="72"/>
      <c r="TZG176" s="72"/>
      <c r="TZH176" s="72"/>
      <c r="TZI176" s="72"/>
      <c r="TZJ176" s="72"/>
      <c r="TZK176" s="72"/>
      <c r="TZL176" s="72"/>
      <c r="TZM176" s="72"/>
      <c r="TZN176" s="72"/>
      <c r="TZO176" s="72"/>
      <c r="TZP176" s="72"/>
      <c r="TZQ176" s="72"/>
      <c r="TZR176" s="72"/>
      <c r="TZS176" s="72"/>
      <c r="TZT176" s="72"/>
      <c r="TZU176" s="72"/>
      <c r="TZV176" s="72"/>
      <c r="TZW176" s="72"/>
      <c r="TZX176" s="72"/>
      <c r="TZY176" s="72"/>
      <c r="TZZ176" s="72"/>
      <c r="UAA176" s="72"/>
      <c r="UAB176" s="72"/>
      <c r="UAC176" s="72"/>
      <c r="UAD176" s="72"/>
      <c r="UAE176" s="72"/>
      <c r="UAF176" s="72"/>
      <c r="UAG176" s="72"/>
      <c r="UAH176" s="72"/>
      <c r="UAI176" s="72"/>
      <c r="UAJ176" s="72"/>
      <c r="UAK176" s="72"/>
      <c r="UAL176" s="72"/>
      <c r="UAM176" s="72"/>
      <c r="UAN176" s="72"/>
      <c r="UAO176" s="72"/>
      <c r="UAP176" s="72"/>
      <c r="UAQ176" s="72"/>
      <c r="UAR176" s="72"/>
      <c r="UAS176" s="72"/>
      <c r="UAT176" s="72"/>
      <c r="UAU176" s="72"/>
      <c r="UAV176" s="72"/>
      <c r="UAW176" s="72"/>
      <c r="UAX176" s="72"/>
      <c r="UAY176" s="72"/>
      <c r="UAZ176" s="72"/>
      <c r="UBA176" s="72"/>
      <c r="UBB176" s="72"/>
      <c r="UBC176" s="72"/>
      <c r="UBD176" s="72"/>
      <c r="UBE176" s="72"/>
      <c r="UBF176" s="72"/>
      <c r="UBG176" s="72"/>
      <c r="UBH176" s="72"/>
      <c r="UBI176" s="72"/>
      <c r="UBJ176" s="72"/>
      <c r="UBK176" s="72"/>
      <c r="UBL176" s="72"/>
      <c r="UBM176" s="72"/>
      <c r="UBN176" s="72"/>
      <c r="UBO176" s="72"/>
      <c r="UBP176" s="72"/>
      <c r="UBQ176" s="72"/>
      <c r="UBR176" s="72"/>
      <c r="UBS176" s="72"/>
      <c r="UBT176" s="72"/>
      <c r="UBU176" s="72"/>
      <c r="UBV176" s="72"/>
      <c r="UBW176" s="72"/>
      <c r="UBX176" s="72"/>
      <c r="UBY176" s="72"/>
      <c r="UBZ176" s="72"/>
      <c r="UCA176" s="72"/>
      <c r="UCB176" s="72"/>
      <c r="UCC176" s="72"/>
      <c r="UCD176" s="72"/>
      <c r="UCE176" s="72"/>
      <c r="UCF176" s="72"/>
      <c r="UCG176" s="72"/>
      <c r="UCH176" s="72"/>
      <c r="UCI176" s="72"/>
      <c r="UCJ176" s="72"/>
      <c r="UCK176" s="72"/>
      <c r="UCL176" s="72"/>
      <c r="UCM176" s="72"/>
      <c r="UCN176" s="72"/>
      <c r="UCO176" s="72"/>
      <c r="UCP176" s="72"/>
      <c r="UCQ176" s="72"/>
      <c r="UCR176" s="72"/>
      <c r="UCS176" s="72"/>
      <c r="UCT176" s="72"/>
      <c r="UCU176" s="72"/>
      <c r="UCV176" s="72"/>
      <c r="UCW176" s="72"/>
      <c r="UCX176" s="72"/>
      <c r="UCY176" s="72"/>
      <c r="UCZ176" s="72"/>
      <c r="UDA176" s="72"/>
      <c r="UDB176" s="72"/>
      <c r="UDC176" s="72"/>
      <c r="UDD176" s="72"/>
      <c r="UDE176" s="72"/>
      <c r="UDF176" s="72"/>
      <c r="UDG176" s="72"/>
      <c r="UDH176" s="72"/>
      <c r="UDI176" s="72"/>
      <c r="UDJ176" s="72"/>
      <c r="UDK176" s="72"/>
      <c r="UDL176" s="72"/>
      <c r="UDM176" s="72"/>
      <c r="UDN176" s="72"/>
      <c r="UDO176" s="72"/>
      <c r="UDP176" s="72"/>
      <c r="UDQ176" s="72"/>
      <c r="UDR176" s="72"/>
      <c r="UDS176" s="72"/>
      <c r="UDT176" s="72"/>
      <c r="UDU176" s="72"/>
      <c r="UDV176" s="72"/>
      <c r="UDW176" s="72"/>
      <c r="UDX176" s="72"/>
      <c r="UDY176" s="72"/>
      <c r="UDZ176" s="72"/>
      <c r="UEA176" s="72"/>
      <c r="UEB176" s="72"/>
      <c r="UEC176" s="72"/>
      <c r="UED176" s="72"/>
      <c r="UEE176" s="72"/>
      <c r="UEF176" s="72"/>
      <c r="UEG176" s="72"/>
      <c r="UEH176" s="72"/>
      <c r="UEI176" s="72"/>
      <c r="UEJ176" s="72"/>
      <c r="UEK176" s="72"/>
      <c r="UEL176" s="72"/>
      <c r="UEM176" s="72"/>
      <c r="UEN176" s="72"/>
      <c r="UEO176" s="72"/>
      <c r="UEP176" s="72"/>
      <c r="UEQ176" s="72"/>
      <c r="UER176" s="72"/>
      <c r="UES176" s="72"/>
      <c r="UET176" s="72"/>
      <c r="UEU176" s="72"/>
      <c r="UEV176" s="72"/>
      <c r="UEW176" s="72"/>
      <c r="UEX176" s="72"/>
      <c r="UEY176" s="72"/>
      <c r="UEZ176" s="72"/>
      <c r="UFA176" s="72"/>
      <c r="UFB176" s="72"/>
      <c r="UFC176" s="72"/>
      <c r="UFD176" s="72"/>
      <c r="UFE176" s="72"/>
      <c r="UFF176" s="72"/>
      <c r="UFG176" s="72"/>
      <c r="UFH176" s="72"/>
      <c r="UFI176" s="72"/>
      <c r="UFJ176" s="72"/>
      <c r="UFK176" s="72"/>
      <c r="UFL176" s="72"/>
      <c r="UFM176" s="72"/>
      <c r="UFN176" s="72"/>
      <c r="UFO176" s="72"/>
      <c r="UFP176" s="72"/>
      <c r="UFQ176" s="72"/>
      <c r="UFR176" s="72"/>
      <c r="UFS176" s="72"/>
      <c r="UFT176" s="72"/>
      <c r="UFU176" s="72"/>
      <c r="UFV176" s="72"/>
      <c r="UFW176" s="72"/>
      <c r="UFX176" s="72"/>
      <c r="UFY176" s="72"/>
      <c r="UFZ176" s="72"/>
      <c r="UGA176" s="72"/>
      <c r="UGB176" s="72"/>
      <c r="UGC176" s="72"/>
      <c r="UGD176" s="72"/>
      <c r="UGE176" s="72"/>
      <c r="UGF176" s="72"/>
      <c r="UGG176" s="72"/>
      <c r="UGH176" s="72"/>
      <c r="UGI176" s="72"/>
      <c r="UGJ176" s="72"/>
      <c r="UGK176" s="72"/>
      <c r="UGL176" s="72"/>
      <c r="UGM176" s="72"/>
      <c r="UGN176" s="72"/>
      <c r="UGO176" s="72"/>
      <c r="UGP176" s="72"/>
      <c r="UGQ176" s="72"/>
      <c r="UGR176" s="72"/>
      <c r="UGS176" s="72"/>
      <c r="UGT176" s="72"/>
      <c r="UGU176" s="72"/>
      <c r="UGV176" s="72"/>
      <c r="UGW176" s="72"/>
      <c r="UGX176" s="72"/>
      <c r="UGY176" s="72"/>
      <c r="UGZ176" s="72"/>
      <c r="UHA176" s="72"/>
      <c r="UHB176" s="72"/>
      <c r="UHC176" s="72"/>
      <c r="UHD176" s="72"/>
      <c r="UHE176" s="72"/>
      <c r="UHF176" s="72"/>
      <c r="UHG176" s="72"/>
      <c r="UHH176" s="72"/>
      <c r="UHI176" s="72"/>
      <c r="UHJ176" s="72"/>
      <c r="UHK176" s="72"/>
      <c r="UHL176" s="72"/>
      <c r="UHM176" s="72"/>
      <c r="UHN176" s="72"/>
      <c r="UHO176" s="72"/>
      <c r="UHP176" s="72"/>
      <c r="UHQ176" s="72"/>
      <c r="UHR176" s="72"/>
      <c r="UHS176" s="72"/>
      <c r="UHT176" s="72"/>
      <c r="UHU176" s="72"/>
      <c r="UHV176" s="72"/>
      <c r="UHW176" s="72"/>
      <c r="UHX176" s="72"/>
      <c r="UHY176" s="72"/>
      <c r="UHZ176" s="72"/>
      <c r="UIA176" s="72"/>
      <c r="UIB176" s="72"/>
      <c r="UIC176" s="72"/>
      <c r="UID176" s="72"/>
      <c r="UIE176" s="72"/>
      <c r="UIF176" s="72"/>
      <c r="UIG176" s="72"/>
      <c r="UIH176" s="72"/>
      <c r="UII176" s="72"/>
      <c r="UIJ176" s="72"/>
      <c r="UIK176" s="72"/>
      <c r="UIL176" s="72"/>
      <c r="UIM176" s="72"/>
      <c r="UIN176" s="72"/>
      <c r="UIO176" s="72"/>
      <c r="UIP176" s="72"/>
      <c r="UIQ176" s="72"/>
      <c r="UIR176" s="72"/>
      <c r="UIS176" s="72"/>
      <c r="UIT176" s="72"/>
      <c r="UIU176" s="72"/>
      <c r="UIV176" s="72"/>
      <c r="UIW176" s="72"/>
      <c r="UIX176" s="72"/>
      <c r="UIY176" s="72"/>
      <c r="UIZ176" s="72"/>
      <c r="UJA176" s="72"/>
      <c r="UJB176" s="72"/>
      <c r="UJC176" s="72"/>
      <c r="UJD176" s="72"/>
      <c r="UJE176" s="72"/>
      <c r="UJF176" s="72"/>
      <c r="UJG176" s="72"/>
      <c r="UJH176" s="72"/>
      <c r="UJI176" s="72"/>
      <c r="UJJ176" s="72"/>
      <c r="UJK176" s="72"/>
      <c r="UJL176" s="72"/>
      <c r="UJM176" s="72"/>
      <c r="UJN176" s="72"/>
      <c r="UJO176" s="72"/>
      <c r="UJP176" s="72"/>
      <c r="UJQ176" s="72"/>
      <c r="UJR176" s="72"/>
      <c r="UJS176" s="72"/>
      <c r="UJT176" s="72"/>
      <c r="UJU176" s="72"/>
      <c r="UJV176" s="72"/>
      <c r="UJW176" s="72"/>
      <c r="UJX176" s="72"/>
      <c r="UJY176" s="72"/>
      <c r="UJZ176" s="72"/>
      <c r="UKA176" s="72"/>
      <c r="UKB176" s="72"/>
      <c r="UKC176" s="72"/>
      <c r="UKD176" s="72"/>
      <c r="UKE176" s="72"/>
      <c r="UKF176" s="72"/>
      <c r="UKG176" s="72"/>
      <c r="UKH176" s="72"/>
      <c r="UKI176" s="72"/>
      <c r="UKJ176" s="72"/>
      <c r="UKK176" s="72"/>
      <c r="UKL176" s="72"/>
      <c r="UKM176" s="72"/>
      <c r="UKN176" s="72"/>
      <c r="UKO176" s="72"/>
      <c r="UKP176" s="72"/>
      <c r="UKQ176" s="72"/>
      <c r="UKR176" s="72"/>
      <c r="UKS176" s="72"/>
      <c r="UKT176" s="72"/>
      <c r="UKU176" s="72"/>
      <c r="UKV176" s="72"/>
      <c r="UKW176" s="72"/>
      <c r="UKX176" s="72"/>
      <c r="UKY176" s="72"/>
      <c r="UKZ176" s="72"/>
      <c r="ULA176" s="72"/>
      <c r="ULB176" s="72"/>
      <c r="ULC176" s="72"/>
      <c r="ULD176" s="72"/>
      <c r="ULE176" s="72"/>
      <c r="ULF176" s="72"/>
      <c r="ULG176" s="72"/>
      <c r="ULH176" s="72"/>
      <c r="ULI176" s="72"/>
      <c r="ULJ176" s="72"/>
      <c r="ULK176" s="72"/>
      <c r="ULL176" s="72"/>
      <c r="ULM176" s="72"/>
      <c r="ULN176" s="72"/>
      <c r="ULO176" s="72"/>
      <c r="ULP176" s="72"/>
      <c r="ULQ176" s="72"/>
      <c r="ULR176" s="72"/>
      <c r="ULS176" s="72"/>
      <c r="ULT176" s="72"/>
      <c r="ULU176" s="72"/>
      <c r="ULV176" s="72"/>
      <c r="ULW176" s="72"/>
      <c r="ULX176" s="72"/>
      <c r="ULY176" s="72"/>
      <c r="ULZ176" s="72"/>
      <c r="UMA176" s="72"/>
      <c r="UMB176" s="72"/>
      <c r="UMC176" s="72"/>
      <c r="UMD176" s="72"/>
      <c r="UME176" s="72"/>
      <c r="UMF176" s="72"/>
      <c r="UMG176" s="72"/>
      <c r="UMH176" s="72"/>
      <c r="UMI176" s="72"/>
      <c r="UMJ176" s="72"/>
      <c r="UMK176" s="72"/>
      <c r="UML176" s="72"/>
      <c r="UMM176" s="72"/>
      <c r="UMN176" s="72"/>
      <c r="UMO176" s="72"/>
      <c r="UMP176" s="72"/>
      <c r="UMQ176" s="72"/>
      <c r="UMR176" s="72"/>
      <c r="UMS176" s="72"/>
      <c r="UMT176" s="72"/>
      <c r="UMU176" s="72"/>
      <c r="UMV176" s="72"/>
      <c r="UMW176" s="72"/>
      <c r="UMX176" s="72"/>
      <c r="UMY176" s="72"/>
      <c r="UMZ176" s="72"/>
      <c r="UNA176" s="72"/>
      <c r="UNB176" s="72"/>
      <c r="UNC176" s="72"/>
      <c r="UND176" s="72"/>
      <c r="UNE176" s="72"/>
      <c r="UNF176" s="72"/>
      <c r="UNG176" s="72"/>
      <c r="UNH176" s="72"/>
      <c r="UNI176" s="72"/>
      <c r="UNJ176" s="72"/>
      <c r="UNK176" s="72"/>
      <c r="UNL176" s="72"/>
      <c r="UNM176" s="72"/>
      <c r="UNN176" s="72"/>
      <c r="UNO176" s="72"/>
      <c r="UNP176" s="72"/>
      <c r="UNQ176" s="72"/>
      <c r="UNR176" s="72"/>
      <c r="UNS176" s="72"/>
      <c r="UNT176" s="72"/>
      <c r="UNU176" s="72"/>
      <c r="UNV176" s="72"/>
      <c r="UNW176" s="72"/>
      <c r="UNX176" s="72"/>
      <c r="UNY176" s="72"/>
      <c r="UNZ176" s="72"/>
      <c r="UOA176" s="72"/>
      <c r="UOB176" s="72"/>
      <c r="UOC176" s="72"/>
      <c r="UOD176" s="72"/>
      <c r="UOE176" s="72"/>
      <c r="UOF176" s="72"/>
      <c r="UOG176" s="72"/>
      <c r="UOH176" s="72"/>
      <c r="UOI176" s="72"/>
      <c r="UOJ176" s="72"/>
      <c r="UOK176" s="72"/>
      <c r="UOL176" s="72"/>
      <c r="UOM176" s="72"/>
      <c r="UON176" s="72"/>
      <c r="UOO176" s="72"/>
      <c r="UOP176" s="72"/>
      <c r="UOQ176" s="72"/>
      <c r="UOR176" s="72"/>
      <c r="UOS176" s="72"/>
      <c r="UOT176" s="72"/>
      <c r="UOU176" s="72"/>
      <c r="UOV176" s="72"/>
      <c r="UOW176" s="72"/>
      <c r="UOX176" s="72"/>
      <c r="UOY176" s="72"/>
      <c r="UOZ176" s="72"/>
      <c r="UPA176" s="72"/>
      <c r="UPB176" s="72"/>
      <c r="UPC176" s="72"/>
      <c r="UPD176" s="72"/>
      <c r="UPE176" s="72"/>
      <c r="UPF176" s="72"/>
      <c r="UPG176" s="72"/>
      <c r="UPH176" s="72"/>
      <c r="UPI176" s="72"/>
      <c r="UPJ176" s="72"/>
      <c r="UPK176" s="72"/>
      <c r="UPL176" s="72"/>
      <c r="UPM176" s="72"/>
      <c r="UPN176" s="72"/>
      <c r="UPO176" s="72"/>
      <c r="UPP176" s="72"/>
      <c r="UPQ176" s="72"/>
      <c r="UPR176" s="72"/>
      <c r="UPS176" s="72"/>
      <c r="UPT176" s="72"/>
      <c r="UPU176" s="72"/>
      <c r="UPV176" s="72"/>
      <c r="UPW176" s="72"/>
      <c r="UPX176" s="72"/>
      <c r="UPY176" s="72"/>
      <c r="UPZ176" s="72"/>
      <c r="UQA176" s="72"/>
      <c r="UQB176" s="72"/>
      <c r="UQC176" s="72"/>
      <c r="UQD176" s="72"/>
      <c r="UQE176" s="72"/>
      <c r="UQF176" s="72"/>
      <c r="UQG176" s="72"/>
      <c r="UQH176" s="72"/>
      <c r="UQI176" s="72"/>
      <c r="UQJ176" s="72"/>
      <c r="UQK176" s="72"/>
      <c r="UQL176" s="72"/>
      <c r="UQM176" s="72"/>
      <c r="UQN176" s="72"/>
      <c r="UQO176" s="72"/>
      <c r="UQP176" s="72"/>
      <c r="UQQ176" s="72"/>
      <c r="UQR176" s="72"/>
      <c r="UQS176" s="72"/>
      <c r="UQT176" s="72"/>
      <c r="UQU176" s="72"/>
      <c r="UQV176" s="72"/>
      <c r="UQW176" s="72"/>
      <c r="UQX176" s="72"/>
      <c r="UQY176" s="72"/>
      <c r="UQZ176" s="72"/>
      <c r="URA176" s="72"/>
      <c r="URB176" s="72"/>
      <c r="URC176" s="72"/>
      <c r="URD176" s="72"/>
      <c r="URE176" s="72"/>
      <c r="URF176" s="72"/>
      <c r="URG176" s="72"/>
      <c r="URH176" s="72"/>
      <c r="URI176" s="72"/>
      <c r="URJ176" s="72"/>
      <c r="URK176" s="72"/>
      <c r="URL176" s="72"/>
      <c r="URM176" s="72"/>
      <c r="URN176" s="72"/>
      <c r="URO176" s="72"/>
      <c r="URP176" s="72"/>
      <c r="URQ176" s="72"/>
      <c r="URR176" s="72"/>
      <c r="URS176" s="72"/>
      <c r="URT176" s="72"/>
      <c r="URU176" s="72"/>
      <c r="URV176" s="72"/>
      <c r="URW176" s="72"/>
      <c r="URX176" s="72"/>
      <c r="URY176" s="72"/>
      <c r="URZ176" s="72"/>
      <c r="USA176" s="72"/>
      <c r="USB176" s="72"/>
      <c r="USC176" s="72"/>
      <c r="USD176" s="72"/>
      <c r="USE176" s="72"/>
      <c r="USF176" s="72"/>
      <c r="USG176" s="72"/>
      <c r="USH176" s="72"/>
      <c r="USI176" s="72"/>
      <c r="USJ176" s="72"/>
      <c r="USK176" s="72"/>
      <c r="USL176" s="72"/>
      <c r="USM176" s="72"/>
      <c r="USN176" s="72"/>
      <c r="USO176" s="72"/>
      <c r="USP176" s="72"/>
      <c r="USQ176" s="72"/>
      <c r="USR176" s="72"/>
      <c r="USS176" s="72"/>
      <c r="UST176" s="72"/>
      <c r="USU176" s="72"/>
      <c r="USV176" s="72"/>
      <c r="USW176" s="72"/>
      <c r="USX176" s="72"/>
      <c r="USY176" s="72"/>
      <c r="USZ176" s="72"/>
      <c r="UTA176" s="72"/>
      <c r="UTB176" s="72"/>
      <c r="UTC176" s="72"/>
      <c r="UTD176" s="72"/>
      <c r="UTE176" s="72"/>
      <c r="UTF176" s="72"/>
      <c r="UTG176" s="72"/>
      <c r="UTH176" s="72"/>
      <c r="UTI176" s="72"/>
      <c r="UTJ176" s="72"/>
      <c r="UTK176" s="72"/>
      <c r="UTL176" s="72"/>
      <c r="UTM176" s="72"/>
      <c r="UTN176" s="72"/>
      <c r="UTO176" s="72"/>
      <c r="UTP176" s="72"/>
      <c r="UTQ176" s="72"/>
      <c r="UTR176" s="72"/>
      <c r="UTS176" s="72"/>
      <c r="UTT176" s="72"/>
      <c r="UTU176" s="72"/>
      <c r="UTV176" s="72"/>
      <c r="UTW176" s="72"/>
      <c r="UTX176" s="72"/>
      <c r="UTY176" s="72"/>
      <c r="UTZ176" s="72"/>
      <c r="UUA176" s="72"/>
      <c r="UUB176" s="72"/>
      <c r="UUC176" s="72"/>
      <c r="UUD176" s="72"/>
      <c r="UUE176" s="72"/>
      <c r="UUF176" s="72"/>
      <c r="UUG176" s="72"/>
      <c r="UUH176" s="72"/>
      <c r="UUI176" s="72"/>
      <c r="UUJ176" s="72"/>
      <c r="UUK176" s="72"/>
      <c r="UUL176" s="72"/>
      <c r="UUM176" s="72"/>
      <c r="UUN176" s="72"/>
      <c r="UUO176" s="72"/>
      <c r="UUP176" s="72"/>
      <c r="UUQ176" s="72"/>
      <c r="UUR176" s="72"/>
      <c r="UUS176" s="72"/>
      <c r="UUT176" s="72"/>
      <c r="UUU176" s="72"/>
      <c r="UUV176" s="72"/>
      <c r="UUW176" s="72"/>
      <c r="UUX176" s="72"/>
      <c r="UUY176" s="72"/>
      <c r="UUZ176" s="72"/>
      <c r="UVA176" s="72"/>
      <c r="UVB176" s="72"/>
      <c r="UVC176" s="72"/>
      <c r="UVD176" s="72"/>
      <c r="UVE176" s="72"/>
      <c r="UVF176" s="72"/>
      <c r="UVG176" s="72"/>
      <c r="UVH176" s="72"/>
      <c r="UVI176" s="72"/>
      <c r="UVJ176" s="72"/>
      <c r="UVK176" s="72"/>
      <c r="UVL176" s="72"/>
      <c r="UVM176" s="72"/>
      <c r="UVN176" s="72"/>
      <c r="UVO176" s="72"/>
      <c r="UVP176" s="72"/>
      <c r="UVQ176" s="72"/>
      <c r="UVR176" s="72"/>
      <c r="UVS176" s="72"/>
      <c r="UVT176" s="72"/>
      <c r="UVU176" s="72"/>
      <c r="UVV176" s="72"/>
      <c r="UVW176" s="72"/>
      <c r="UVX176" s="72"/>
      <c r="UVY176" s="72"/>
      <c r="UVZ176" s="72"/>
      <c r="UWA176" s="72"/>
      <c r="UWB176" s="72"/>
      <c r="UWC176" s="72"/>
      <c r="UWD176" s="72"/>
      <c r="UWE176" s="72"/>
      <c r="UWF176" s="72"/>
      <c r="UWG176" s="72"/>
      <c r="UWH176" s="72"/>
      <c r="UWI176" s="72"/>
      <c r="UWJ176" s="72"/>
      <c r="UWK176" s="72"/>
      <c r="UWL176" s="72"/>
      <c r="UWM176" s="72"/>
      <c r="UWN176" s="72"/>
      <c r="UWO176" s="72"/>
      <c r="UWP176" s="72"/>
      <c r="UWQ176" s="72"/>
      <c r="UWR176" s="72"/>
      <c r="UWS176" s="72"/>
      <c r="UWT176" s="72"/>
      <c r="UWU176" s="72"/>
      <c r="UWV176" s="72"/>
      <c r="UWW176" s="72"/>
      <c r="UWX176" s="72"/>
      <c r="UWY176" s="72"/>
      <c r="UWZ176" s="72"/>
      <c r="UXA176" s="72"/>
      <c r="UXB176" s="72"/>
      <c r="UXC176" s="72"/>
      <c r="UXD176" s="72"/>
      <c r="UXE176" s="72"/>
      <c r="UXF176" s="72"/>
      <c r="UXG176" s="72"/>
      <c r="UXH176" s="72"/>
      <c r="UXI176" s="72"/>
      <c r="UXJ176" s="72"/>
      <c r="UXK176" s="72"/>
      <c r="UXL176" s="72"/>
      <c r="UXM176" s="72"/>
      <c r="UXN176" s="72"/>
      <c r="UXO176" s="72"/>
      <c r="UXP176" s="72"/>
      <c r="UXQ176" s="72"/>
      <c r="UXR176" s="72"/>
      <c r="UXS176" s="72"/>
      <c r="UXT176" s="72"/>
      <c r="UXU176" s="72"/>
      <c r="UXV176" s="72"/>
      <c r="UXW176" s="72"/>
      <c r="UXX176" s="72"/>
      <c r="UXY176" s="72"/>
      <c r="UXZ176" s="72"/>
      <c r="UYA176" s="72"/>
      <c r="UYB176" s="72"/>
      <c r="UYC176" s="72"/>
      <c r="UYD176" s="72"/>
      <c r="UYE176" s="72"/>
      <c r="UYF176" s="72"/>
      <c r="UYG176" s="72"/>
      <c r="UYH176" s="72"/>
      <c r="UYI176" s="72"/>
      <c r="UYJ176" s="72"/>
      <c r="UYK176" s="72"/>
      <c r="UYL176" s="72"/>
      <c r="UYM176" s="72"/>
      <c r="UYN176" s="72"/>
      <c r="UYO176" s="72"/>
      <c r="UYP176" s="72"/>
      <c r="UYQ176" s="72"/>
      <c r="UYR176" s="72"/>
      <c r="UYS176" s="72"/>
      <c r="UYT176" s="72"/>
      <c r="UYU176" s="72"/>
      <c r="UYV176" s="72"/>
      <c r="UYW176" s="72"/>
      <c r="UYX176" s="72"/>
      <c r="UYY176" s="72"/>
      <c r="UYZ176" s="72"/>
      <c r="UZA176" s="72"/>
      <c r="UZB176" s="72"/>
      <c r="UZC176" s="72"/>
      <c r="UZD176" s="72"/>
      <c r="UZE176" s="72"/>
      <c r="UZF176" s="72"/>
      <c r="UZG176" s="72"/>
      <c r="UZH176" s="72"/>
      <c r="UZI176" s="72"/>
      <c r="UZJ176" s="72"/>
      <c r="UZK176" s="72"/>
      <c r="UZL176" s="72"/>
      <c r="UZM176" s="72"/>
      <c r="UZN176" s="72"/>
      <c r="UZO176" s="72"/>
      <c r="UZP176" s="72"/>
      <c r="UZQ176" s="72"/>
      <c r="UZR176" s="72"/>
      <c r="UZS176" s="72"/>
      <c r="UZT176" s="72"/>
      <c r="UZU176" s="72"/>
      <c r="UZV176" s="72"/>
      <c r="UZW176" s="72"/>
      <c r="UZX176" s="72"/>
      <c r="UZY176" s="72"/>
      <c r="UZZ176" s="72"/>
      <c r="VAA176" s="72"/>
      <c r="VAB176" s="72"/>
      <c r="VAC176" s="72"/>
      <c r="VAD176" s="72"/>
      <c r="VAE176" s="72"/>
      <c r="VAF176" s="72"/>
      <c r="VAG176" s="72"/>
      <c r="VAH176" s="72"/>
      <c r="VAI176" s="72"/>
      <c r="VAJ176" s="72"/>
      <c r="VAK176" s="72"/>
      <c r="VAL176" s="72"/>
      <c r="VAM176" s="72"/>
      <c r="VAN176" s="72"/>
      <c r="VAO176" s="72"/>
      <c r="VAP176" s="72"/>
      <c r="VAQ176" s="72"/>
      <c r="VAR176" s="72"/>
      <c r="VAS176" s="72"/>
      <c r="VAT176" s="72"/>
      <c r="VAU176" s="72"/>
      <c r="VAV176" s="72"/>
      <c r="VAW176" s="72"/>
      <c r="VAX176" s="72"/>
      <c r="VAY176" s="72"/>
      <c r="VAZ176" s="72"/>
      <c r="VBA176" s="72"/>
      <c r="VBB176" s="72"/>
      <c r="VBC176" s="72"/>
      <c r="VBD176" s="72"/>
      <c r="VBE176" s="72"/>
      <c r="VBF176" s="72"/>
      <c r="VBG176" s="72"/>
      <c r="VBH176" s="72"/>
      <c r="VBI176" s="72"/>
      <c r="VBJ176" s="72"/>
      <c r="VBK176" s="72"/>
      <c r="VBL176" s="72"/>
      <c r="VBM176" s="72"/>
      <c r="VBN176" s="72"/>
      <c r="VBO176" s="72"/>
      <c r="VBP176" s="72"/>
      <c r="VBQ176" s="72"/>
      <c r="VBR176" s="72"/>
      <c r="VBS176" s="72"/>
      <c r="VBT176" s="72"/>
      <c r="VBU176" s="72"/>
      <c r="VBV176" s="72"/>
      <c r="VBW176" s="72"/>
      <c r="VBX176" s="72"/>
      <c r="VBY176" s="72"/>
      <c r="VBZ176" s="72"/>
      <c r="VCA176" s="72"/>
      <c r="VCB176" s="72"/>
      <c r="VCC176" s="72"/>
      <c r="VCD176" s="72"/>
      <c r="VCE176" s="72"/>
      <c r="VCF176" s="72"/>
      <c r="VCG176" s="72"/>
      <c r="VCH176" s="72"/>
      <c r="VCI176" s="72"/>
      <c r="VCJ176" s="72"/>
      <c r="VCK176" s="72"/>
      <c r="VCL176" s="72"/>
      <c r="VCM176" s="72"/>
      <c r="VCN176" s="72"/>
      <c r="VCO176" s="72"/>
      <c r="VCP176" s="72"/>
      <c r="VCQ176" s="72"/>
      <c r="VCR176" s="72"/>
      <c r="VCS176" s="72"/>
      <c r="VCT176" s="72"/>
      <c r="VCU176" s="72"/>
      <c r="VCV176" s="72"/>
      <c r="VCW176" s="72"/>
      <c r="VCX176" s="72"/>
      <c r="VCY176" s="72"/>
      <c r="VCZ176" s="72"/>
      <c r="VDA176" s="72"/>
      <c r="VDB176" s="72"/>
      <c r="VDC176" s="72"/>
      <c r="VDD176" s="72"/>
      <c r="VDE176" s="72"/>
      <c r="VDF176" s="72"/>
      <c r="VDG176" s="72"/>
      <c r="VDH176" s="72"/>
      <c r="VDI176" s="72"/>
      <c r="VDJ176" s="72"/>
      <c r="VDK176" s="72"/>
      <c r="VDL176" s="72"/>
      <c r="VDM176" s="72"/>
      <c r="VDN176" s="72"/>
      <c r="VDO176" s="72"/>
      <c r="VDP176" s="72"/>
      <c r="VDQ176" s="72"/>
      <c r="VDR176" s="72"/>
      <c r="VDS176" s="72"/>
      <c r="VDT176" s="72"/>
      <c r="VDU176" s="72"/>
      <c r="VDV176" s="72"/>
      <c r="VDW176" s="72"/>
      <c r="VDX176" s="72"/>
      <c r="VDY176" s="72"/>
      <c r="VDZ176" s="72"/>
      <c r="VEA176" s="72"/>
      <c r="VEB176" s="72"/>
      <c r="VEC176" s="72"/>
      <c r="VED176" s="72"/>
      <c r="VEE176" s="72"/>
      <c r="VEF176" s="72"/>
      <c r="VEG176" s="72"/>
      <c r="VEH176" s="72"/>
      <c r="VEI176" s="72"/>
      <c r="VEJ176" s="72"/>
      <c r="VEK176" s="72"/>
      <c r="VEL176" s="72"/>
      <c r="VEM176" s="72"/>
      <c r="VEN176" s="72"/>
      <c r="VEO176" s="72"/>
      <c r="VEP176" s="72"/>
      <c r="VEQ176" s="72"/>
      <c r="VER176" s="72"/>
      <c r="VES176" s="72"/>
      <c r="VET176" s="72"/>
      <c r="VEU176" s="72"/>
      <c r="VEV176" s="72"/>
      <c r="VEW176" s="72"/>
      <c r="VEX176" s="72"/>
      <c r="VEY176" s="72"/>
      <c r="VEZ176" s="72"/>
      <c r="VFA176" s="72"/>
      <c r="VFB176" s="72"/>
      <c r="VFC176" s="72"/>
      <c r="VFD176" s="72"/>
      <c r="VFE176" s="72"/>
      <c r="VFF176" s="72"/>
      <c r="VFG176" s="72"/>
      <c r="VFH176" s="72"/>
      <c r="VFI176" s="72"/>
      <c r="VFJ176" s="72"/>
      <c r="VFK176" s="72"/>
      <c r="VFL176" s="72"/>
      <c r="VFM176" s="72"/>
      <c r="VFN176" s="72"/>
      <c r="VFO176" s="72"/>
      <c r="VFP176" s="72"/>
      <c r="VFQ176" s="72"/>
      <c r="VFR176" s="72"/>
      <c r="VFS176" s="72"/>
      <c r="VFT176" s="72"/>
      <c r="VFU176" s="72"/>
      <c r="VFV176" s="72"/>
      <c r="VFW176" s="72"/>
      <c r="VFX176" s="72"/>
      <c r="VFY176" s="72"/>
      <c r="VFZ176" s="72"/>
      <c r="VGA176" s="72"/>
      <c r="VGB176" s="72"/>
      <c r="VGC176" s="72"/>
      <c r="VGD176" s="72"/>
      <c r="VGE176" s="72"/>
      <c r="VGF176" s="72"/>
      <c r="VGG176" s="72"/>
      <c r="VGH176" s="72"/>
      <c r="VGI176" s="72"/>
      <c r="VGJ176" s="72"/>
      <c r="VGK176" s="72"/>
      <c r="VGL176" s="72"/>
      <c r="VGM176" s="72"/>
      <c r="VGN176" s="72"/>
      <c r="VGO176" s="72"/>
      <c r="VGP176" s="72"/>
      <c r="VGQ176" s="72"/>
      <c r="VGR176" s="72"/>
      <c r="VGS176" s="72"/>
      <c r="VGT176" s="72"/>
      <c r="VGU176" s="72"/>
      <c r="VGV176" s="72"/>
      <c r="VGW176" s="72"/>
      <c r="VGX176" s="72"/>
      <c r="VGY176" s="72"/>
      <c r="VGZ176" s="72"/>
      <c r="VHA176" s="72"/>
      <c r="VHB176" s="72"/>
      <c r="VHC176" s="72"/>
      <c r="VHD176" s="72"/>
      <c r="VHE176" s="72"/>
      <c r="VHF176" s="72"/>
      <c r="VHG176" s="72"/>
      <c r="VHH176" s="72"/>
      <c r="VHI176" s="72"/>
      <c r="VHJ176" s="72"/>
      <c r="VHK176" s="72"/>
      <c r="VHL176" s="72"/>
      <c r="VHM176" s="72"/>
      <c r="VHN176" s="72"/>
      <c r="VHO176" s="72"/>
      <c r="VHP176" s="72"/>
      <c r="VHQ176" s="72"/>
      <c r="VHR176" s="72"/>
      <c r="VHS176" s="72"/>
      <c r="VHT176" s="72"/>
      <c r="VHU176" s="72"/>
      <c r="VHV176" s="72"/>
      <c r="VHW176" s="72"/>
      <c r="VHX176" s="72"/>
      <c r="VHY176" s="72"/>
      <c r="VHZ176" s="72"/>
      <c r="VIA176" s="72"/>
      <c r="VIB176" s="72"/>
      <c r="VIC176" s="72"/>
      <c r="VID176" s="72"/>
      <c r="VIE176" s="72"/>
      <c r="VIF176" s="72"/>
      <c r="VIG176" s="72"/>
      <c r="VIH176" s="72"/>
      <c r="VII176" s="72"/>
      <c r="VIJ176" s="72"/>
      <c r="VIK176" s="72"/>
      <c r="VIL176" s="72"/>
      <c r="VIM176" s="72"/>
      <c r="VIN176" s="72"/>
      <c r="VIO176" s="72"/>
      <c r="VIP176" s="72"/>
      <c r="VIQ176" s="72"/>
      <c r="VIR176" s="72"/>
      <c r="VIS176" s="72"/>
      <c r="VIT176" s="72"/>
      <c r="VIU176" s="72"/>
      <c r="VIV176" s="72"/>
      <c r="VIW176" s="72"/>
      <c r="VIX176" s="72"/>
      <c r="VIY176" s="72"/>
      <c r="VIZ176" s="72"/>
      <c r="VJA176" s="72"/>
      <c r="VJB176" s="72"/>
      <c r="VJC176" s="72"/>
      <c r="VJD176" s="72"/>
      <c r="VJE176" s="72"/>
      <c r="VJF176" s="72"/>
      <c r="VJG176" s="72"/>
      <c r="VJH176" s="72"/>
      <c r="VJI176" s="72"/>
      <c r="VJJ176" s="72"/>
      <c r="VJK176" s="72"/>
      <c r="VJL176" s="72"/>
      <c r="VJM176" s="72"/>
      <c r="VJN176" s="72"/>
      <c r="VJO176" s="72"/>
      <c r="VJP176" s="72"/>
      <c r="VJQ176" s="72"/>
      <c r="VJR176" s="72"/>
      <c r="VJS176" s="72"/>
      <c r="VJT176" s="72"/>
      <c r="VJU176" s="72"/>
      <c r="VJV176" s="72"/>
      <c r="VJW176" s="72"/>
      <c r="VJX176" s="72"/>
      <c r="VJY176" s="72"/>
      <c r="VJZ176" s="72"/>
      <c r="VKA176" s="72"/>
      <c r="VKB176" s="72"/>
      <c r="VKC176" s="72"/>
      <c r="VKD176" s="72"/>
      <c r="VKE176" s="72"/>
      <c r="VKF176" s="72"/>
      <c r="VKG176" s="72"/>
      <c r="VKH176" s="72"/>
      <c r="VKI176" s="72"/>
      <c r="VKJ176" s="72"/>
      <c r="VKK176" s="72"/>
      <c r="VKL176" s="72"/>
      <c r="VKM176" s="72"/>
      <c r="VKN176" s="72"/>
      <c r="VKO176" s="72"/>
      <c r="VKP176" s="72"/>
      <c r="VKQ176" s="72"/>
      <c r="VKR176" s="72"/>
      <c r="VKS176" s="72"/>
      <c r="VKT176" s="72"/>
      <c r="VKU176" s="72"/>
      <c r="VKV176" s="72"/>
      <c r="VKW176" s="72"/>
      <c r="VKX176" s="72"/>
      <c r="VKY176" s="72"/>
      <c r="VKZ176" s="72"/>
      <c r="VLA176" s="72"/>
      <c r="VLB176" s="72"/>
      <c r="VLC176" s="72"/>
      <c r="VLD176" s="72"/>
      <c r="VLE176" s="72"/>
      <c r="VLF176" s="72"/>
      <c r="VLG176" s="72"/>
      <c r="VLH176" s="72"/>
      <c r="VLI176" s="72"/>
      <c r="VLJ176" s="72"/>
      <c r="VLK176" s="72"/>
      <c r="VLL176" s="72"/>
      <c r="VLM176" s="72"/>
      <c r="VLN176" s="72"/>
      <c r="VLO176" s="72"/>
      <c r="VLP176" s="72"/>
      <c r="VLQ176" s="72"/>
      <c r="VLR176" s="72"/>
      <c r="VLS176" s="72"/>
      <c r="VLT176" s="72"/>
      <c r="VLU176" s="72"/>
      <c r="VLV176" s="72"/>
      <c r="VLW176" s="72"/>
      <c r="VLX176" s="72"/>
      <c r="VLY176" s="72"/>
      <c r="VLZ176" s="72"/>
      <c r="VMA176" s="72"/>
      <c r="VMB176" s="72"/>
      <c r="VMC176" s="72"/>
      <c r="VMD176" s="72"/>
      <c r="VME176" s="72"/>
      <c r="VMF176" s="72"/>
      <c r="VMG176" s="72"/>
      <c r="VMH176" s="72"/>
      <c r="VMI176" s="72"/>
      <c r="VMJ176" s="72"/>
      <c r="VMK176" s="72"/>
      <c r="VML176" s="72"/>
      <c r="VMM176" s="72"/>
      <c r="VMN176" s="72"/>
      <c r="VMO176" s="72"/>
      <c r="VMP176" s="72"/>
      <c r="VMQ176" s="72"/>
      <c r="VMR176" s="72"/>
      <c r="VMS176" s="72"/>
      <c r="VMT176" s="72"/>
      <c r="VMU176" s="72"/>
      <c r="VMV176" s="72"/>
      <c r="VMW176" s="72"/>
      <c r="VMX176" s="72"/>
      <c r="VMY176" s="72"/>
      <c r="VMZ176" s="72"/>
      <c r="VNA176" s="72"/>
      <c r="VNB176" s="72"/>
      <c r="VNC176" s="72"/>
      <c r="VND176" s="72"/>
      <c r="VNE176" s="72"/>
      <c r="VNF176" s="72"/>
      <c r="VNG176" s="72"/>
      <c r="VNH176" s="72"/>
      <c r="VNI176" s="72"/>
      <c r="VNJ176" s="72"/>
      <c r="VNK176" s="72"/>
      <c r="VNL176" s="72"/>
      <c r="VNM176" s="72"/>
      <c r="VNN176" s="72"/>
      <c r="VNO176" s="72"/>
      <c r="VNP176" s="72"/>
      <c r="VNQ176" s="72"/>
      <c r="VNR176" s="72"/>
      <c r="VNS176" s="72"/>
      <c r="VNT176" s="72"/>
      <c r="VNU176" s="72"/>
      <c r="VNV176" s="72"/>
      <c r="VNW176" s="72"/>
      <c r="VNX176" s="72"/>
      <c r="VNY176" s="72"/>
      <c r="VNZ176" s="72"/>
      <c r="VOA176" s="72"/>
      <c r="VOB176" s="72"/>
      <c r="VOC176" s="72"/>
      <c r="VOD176" s="72"/>
      <c r="VOE176" s="72"/>
      <c r="VOF176" s="72"/>
      <c r="VOG176" s="72"/>
      <c r="VOH176" s="72"/>
      <c r="VOI176" s="72"/>
      <c r="VOJ176" s="72"/>
      <c r="VOK176" s="72"/>
      <c r="VOL176" s="72"/>
      <c r="VOM176" s="72"/>
      <c r="VON176" s="72"/>
      <c r="VOO176" s="72"/>
      <c r="VOP176" s="72"/>
      <c r="VOQ176" s="72"/>
      <c r="VOR176" s="72"/>
      <c r="VOS176" s="72"/>
      <c r="VOT176" s="72"/>
      <c r="VOU176" s="72"/>
      <c r="VOV176" s="72"/>
      <c r="VOW176" s="72"/>
      <c r="VOX176" s="72"/>
      <c r="VOY176" s="72"/>
      <c r="VOZ176" s="72"/>
      <c r="VPA176" s="72"/>
      <c r="VPB176" s="72"/>
      <c r="VPC176" s="72"/>
      <c r="VPD176" s="72"/>
      <c r="VPE176" s="72"/>
      <c r="VPF176" s="72"/>
      <c r="VPG176" s="72"/>
      <c r="VPH176" s="72"/>
      <c r="VPI176" s="72"/>
      <c r="VPJ176" s="72"/>
      <c r="VPK176" s="72"/>
      <c r="VPL176" s="72"/>
      <c r="VPM176" s="72"/>
      <c r="VPN176" s="72"/>
      <c r="VPO176" s="72"/>
      <c r="VPP176" s="72"/>
      <c r="VPQ176" s="72"/>
      <c r="VPR176" s="72"/>
      <c r="VPS176" s="72"/>
      <c r="VPT176" s="72"/>
      <c r="VPU176" s="72"/>
      <c r="VPV176" s="72"/>
      <c r="VPW176" s="72"/>
      <c r="VPX176" s="72"/>
      <c r="VPY176" s="72"/>
      <c r="VPZ176" s="72"/>
      <c r="VQA176" s="72"/>
      <c r="VQB176" s="72"/>
      <c r="VQC176" s="72"/>
      <c r="VQD176" s="72"/>
      <c r="VQE176" s="72"/>
      <c r="VQF176" s="72"/>
      <c r="VQG176" s="72"/>
      <c r="VQH176" s="72"/>
      <c r="VQI176" s="72"/>
      <c r="VQJ176" s="72"/>
      <c r="VQK176" s="72"/>
      <c r="VQL176" s="72"/>
      <c r="VQM176" s="72"/>
      <c r="VQN176" s="72"/>
      <c r="VQO176" s="72"/>
      <c r="VQP176" s="72"/>
      <c r="VQQ176" s="72"/>
      <c r="VQR176" s="72"/>
      <c r="VQS176" s="72"/>
      <c r="VQT176" s="72"/>
      <c r="VQU176" s="72"/>
      <c r="VQV176" s="72"/>
      <c r="VQW176" s="72"/>
      <c r="VQX176" s="72"/>
      <c r="VQY176" s="72"/>
      <c r="VQZ176" s="72"/>
      <c r="VRA176" s="72"/>
      <c r="VRB176" s="72"/>
      <c r="VRC176" s="72"/>
      <c r="VRD176" s="72"/>
      <c r="VRE176" s="72"/>
      <c r="VRF176" s="72"/>
      <c r="VRG176" s="72"/>
      <c r="VRH176" s="72"/>
      <c r="VRI176" s="72"/>
      <c r="VRJ176" s="72"/>
      <c r="VRK176" s="72"/>
      <c r="VRL176" s="72"/>
      <c r="VRM176" s="72"/>
      <c r="VRN176" s="72"/>
      <c r="VRO176" s="72"/>
      <c r="VRP176" s="72"/>
      <c r="VRQ176" s="72"/>
      <c r="VRR176" s="72"/>
      <c r="VRS176" s="72"/>
      <c r="VRT176" s="72"/>
      <c r="VRU176" s="72"/>
      <c r="VRV176" s="72"/>
      <c r="VRW176" s="72"/>
      <c r="VRX176" s="72"/>
      <c r="VRY176" s="72"/>
      <c r="VRZ176" s="72"/>
      <c r="VSA176" s="72"/>
      <c r="VSB176" s="72"/>
      <c r="VSC176" s="72"/>
      <c r="VSD176" s="72"/>
      <c r="VSE176" s="72"/>
      <c r="VSF176" s="72"/>
      <c r="VSG176" s="72"/>
      <c r="VSH176" s="72"/>
      <c r="VSI176" s="72"/>
      <c r="VSJ176" s="72"/>
      <c r="VSK176" s="72"/>
      <c r="VSL176" s="72"/>
      <c r="VSM176" s="72"/>
      <c r="VSN176" s="72"/>
      <c r="VSO176" s="72"/>
      <c r="VSP176" s="72"/>
      <c r="VSQ176" s="72"/>
      <c r="VSR176" s="72"/>
      <c r="VSS176" s="72"/>
      <c r="VST176" s="72"/>
      <c r="VSU176" s="72"/>
      <c r="VSV176" s="72"/>
      <c r="VSW176" s="72"/>
      <c r="VSX176" s="72"/>
      <c r="VSY176" s="72"/>
      <c r="VSZ176" s="72"/>
      <c r="VTA176" s="72"/>
      <c r="VTB176" s="72"/>
      <c r="VTC176" s="72"/>
      <c r="VTD176" s="72"/>
      <c r="VTE176" s="72"/>
      <c r="VTF176" s="72"/>
      <c r="VTG176" s="72"/>
      <c r="VTH176" s="72"/>
      <c r="VTI176" s="72"/>
      <c r="VTJ176" s="72"/>
      <c r="VTK176" s="72"/>
      <c r="VTL176" s="72"/>
      <c r="VTM176" s="72"/>
      <c r="VTN176" s="72"/>
      <c r="VTO176" s="72"/>
      <c r="VTP176" s="72"/>
      <c r="VTQ176" s="72"/>
      <c r="VTR176" s="72"/>
      <c r="VTS176" s="72"/>
      <c r="VTT176" s="72"/>
      <c r="VTU176" s="72"/>
      <c r="VTV176" s="72"/>
      <c r="VTW176" s="72"/>
      <c r="VTX176" s="72"/>
      <c r="VTY176" s="72"/>
      <c r="VTZ176" s="72"/>
      <c r="VUA176" s="72"/>
      <c r="VUB176" s="72"/>
      <c r="VUC176" s="72"/>
      <c r="VUD176" s="72"/>
      <c r="VUE176" s="72"/>
      <c r="VUF176" s="72"/>
      <c r="VUG176" s="72"/>
      <c r="VUH176" s="72"/>
      <c r="VUI176" s="72"/>
      <c r="VUJ176" s="72"/>
      <c r="VUK176" s="72"/>
      <c r="VUL176" s="72"/>
      <c r="VUM176" s="72"/>
      <c r="VUN176" s="72"/>
      <c r="VUO176" s="72"/>
      <c r="VUP176" s="72"/>
      <c r="VUQ176" s="72"/>
      <c r="VUR176" s="72"/>
      <c r="VUS176" s="72"/>
      <c r="VUT176" s="72"/>
      <c r="VUU176" s="72"/>
      <c r="VUV176" s="72"/>
      <c r="VUW176" s="72"/>
      <c r="VUX176" s="72"/>
      <c r="VUY176" s="72"/>
      <c r="VUZ176" s="72"/>
      <c r="VVA176" s="72"/>
      <c r="VVB176" s="72"/>
      <c r="VVC176" s="72"/>
      <c r="VVD176" s="72"/>
      <c r="VVE176" s="72"/>
      <c r="VVF176" s="72"/>
      <c r="VVG176" s="72"/>
      <c r="VVH176" s="72"/>
      <c r="VVI176" s="72"/>
      <c r="VVJ176" s="72"/>
      <c r="VVK176" s="72"/>
      <c r="VVL176" s="72"/>
      <c r="VVM176" s="72"/>
      <c r="VVN176" s="72"/>
      <c r="VVO176" s="72"/>
      <c r="VVP176" s="72"/>
      <c r="VVQ176" s="72"/>
      <c r="VVR176" s="72"/>
      <c r="VVS176" s="72"/>
      <c r="VVT176" s="72"/>
      <c r="VVU176" s="72"/>
      <c r="VVV176" s="72"/>
      <c r="VVW176" s="72"/>
      <c r="VVX176" s="72"/>
      <c r="VVY176" s="72"/>
      <c r="VVZ176" s="72"/>
      <c r="VWA176" s="72"/>
      <c r="VWB176" s="72"/>
      <c r="VWC176" s="72"/>
      <c r="VWD176" s="72"/>
      <c r="VWE176" s="72"/>
      <c r="VWF176" s="72"/>
      <c r="VWG176" s="72"/>
      <c r="VWH176" s="72"/>
      <c r="VWI176" s="72"/>
      <c r="VWJ176" s="72"/>
      <c r="VWK176" s="72"/>
      <c r="VWL176" s="72"/>
      <c r="VWM176" s="72"/>
      <c r="VWN176" s="72"/>
      <c r="VWO176" s="72"/>
      <c r="VWP176" s="72"/>
      <c r="VWQ176" s="72"/>
      <c r="VWR176" s="72"/>
      <c r="VWS176" s="72"/>
      <c r="VWT176" s="72"/>
      <c r="VWU176" s="72"/>
      <c r="VWV176" s="72"/>
      <c r="VWW176" s="72"/>
      <c r="VWX176" s="72"/>
      <c r="VWY176" s="72"/>
      <c r="VWZ176" s="72"/>
      <c r="VXA176" s="72"/>
      <c r="VXB176" s="72"/>
      <c r="VXC176" s="72"/>
      <c r="VXD176" s="72"/>
      <c r="VXE176" s="72"/>
      <c r="VXF176" s="72"/>
      <c r="VXG176" s="72"/>
      <c r="VXH176" s="72"/>
      <c r="VXI176" s="72"/>
      <c r="VXJ176" s="72"/>
      <c r="VXK176" s="72"/>
      <c r="VXL176" s="72"/>
      <c r="VXM176" s="72"/>
      <c r="VXN176" s="72"/>
      <c r="VXO176" s="72"/>
      <c r="VXP176" s="72"/>
      <c r="VXQ176" s="72"/>
      <c r="VXR176" s="72"/>
      <c r="VXS176" s="72"/>
      <c r="VXT176" s="72"/>
      <c r="VXU176" s="72"/>
      <c r="VXV176" s="72"/>
      <c r="VXW176" s="72"/>
      <c r="VXX176" s="72"/>
      <c r="VXY176" s="72"/>
      <c r="VXZ176" s="72"/>
      <c r="VYA176" s="72"/>
      <c r="VYB176" s="72"/>
      <c r="VYC176" s="72"/>
      <c r="VYD176" s="72"/>
      <c r="VYE176" s="72"/>
      <c r="VYF176" s="72"/>
      <c r="VYG176" s="72"/>
      <c r="VYH176" s="72"/>
      <c r="VYI176" s="72"/>
      <c r="VYJ176" s="72"/>
      <c r="VYK176" s="72"/>
      <c r="VYL176" s="72"/>
      <c r="VYM176" s="72"/>
      <c r="VYN176" s="72"/>
      <c r="VYO176" s="72"/>
      <c r="VYP176" s="72"/>
      <c r="VYQ176" s="72"/>
      <c r="VYR176" s="72"/>
      <c r="VYS176" s="72"/>
      <c r="VYT176" s="72"/>
      <c r="VYU176" s="72"/>
      <c r="VYV176" s="72"/>
      <c r="VYW176" s="72"/>
      <c r="VYX176" s="72"/>
      <c r="VYY176" s="72"/>
      <c r="VYZ176" s="72"/>
      <c r="VZA176" s="72"/>
      <c r="VZB176" s="72"/>
      <c r="VZC176" s="72"/>
      <c r="VZD176" s="72"/>
      <c r="VZE176" s="72"/>
      <c r="VZF176" s="72"/>
      <c r="VZG176" s="72"/>
      <c r="VZH176" s="72"/>
      <c r="VZI176" s="72"/>
      <c r="VZJ176" s="72"/>
      <c r="VZK176" s="72"/>
      <c r="VZL176" s="72"/>
      <c r="VZM176" s="72"/>
      <c r="VZN176" s="72"/>
      <c r="VZO176" s="72"/>
      <c r="VZP176" s="72"/>
      <c r="VZQ176" s="72"/>
      <c r="VZR176" s="72"/>
      <c r="VZS176" s="72"/>
      <c r="VZT176" s="72"/>
      <c r="VZU176" s="72"/>
      <c r="VZV176" s="72"/>
      <c r="VZW176" s="72"/>
      <c r="VZX176" s="72"/>
      <c r="VZY176" s="72"/>
      <c r="VZZ176" s="72"/>
      <c r="WAA176" s="72"/>
      <c r="WAB176" s="72"/>
      <c r="WAC176" s="72"/>
      <c r="WAD176" s="72"/>
      <c r="WAE176" s="72"/>
      <c r="WAF176" s="72"/>
      <c r="WAG176" s="72"/>
      <c r="WAH176" s="72"/>
      <c r="WAI176" s="72"/>
      <c r="WAJ176" s="72"/>
      <c r="WAK176" s="72"/>
      <c r="WAL176" s="72"/>
      <c r="WAM176" s="72"/>
      <c r="WAN176" s="72"/>
      <c r="WAO176" s="72"/>
      <c r="WAP176" s="72"/>
      <c r="WAQ176" s="72"/>
      <c r="WAR176" s="72"/>
      <c r="WAS176" s="72"/>
      <c r="WAT176" s="72"/>
      <c r="WAU176" s="72"/>
      <c r="WAV176" s="72"/>
      <c r="WAW176" s="72"/>
      <c r="WAX176" s="72"/>
      <c r="WAY176" s="72"/>
      <c r="WAZ176" s="72"/>
      <c r="WBA176" s="72"/>
      <c r="WBB176" s="72"/>
      <c r="WBC176" s="72"/>
      <c r="WBD176" s="72"/>
      <c r="WBE176" s="72"/>
      <c r="WBF176" s="72"/>
      <c r="WBG176" s="72"/>
      <c r="WBH176" s="72"/>
      <c r="WBI176" s="72"/>
      <c r="WBJ176" s="72"/>
      <c r="WBK176" s="72"/>
      <c r="WBL176" s="72"/>
      <c r="WBM176" s="72"/>
      <c r="WBN176" s="72"/>
      <c r="WBO176" s="72"/>
      <c r="WBP176" s="72"/>
      <c r="WBQ176" s="72"/>
      <c r="WBR176" s="72"/>
      <c r="WBS176" s="72"/>
      <c r="WBT176" s="72"/>
      <c r="WBU176" s="72"/>
      <c r="WBV176" s="72"/>
      <c r="WBW176" s="72"/>
      <c r="WBX176" s="72"/>
      <c r="WBY176" s="72"/>
      <c r="WBZ176" s="72"/>
      <c r="WCA176" s="72"/>
      <c r="WCB176" s="72"/>
      <c r="WCC176" s="72"/>
      <c r="WCD176" s="72"/>
      <c r="WCE176" s="72"/>
      <c r="WCF176" s="72"/>
      <c r="WCG176" s="72"/>
      <c r="WCH176" s="72"/>
      <c r="WCI176" s="72"/>
      <c r="WCJ176" s="72"/>
      <c r="WCK176" s="72"/>
      <c r="WCL176" s="72"/>
      <c r="WCM176" s="72"/>
      <c r="WCN176" s="72"/>
      <c r="WCO176" s="72"/>
      <c r="WCP176" s="72"/>
      <c r="WCQ176" s="72"/>
      <c r="WCR176" s="72"/>
      <c r="WCS176" s="72"/>
      <c r="WCT176" s="72"/>
      <c r="WCU176" s="72"/>
      <c r="WCV176" s="72"/>
      <c r="WCW176" s="72"/>
      <c r="WCX176" s="72"/>
      <c r="WCY176" s="72"/>
      <c r="WCZ176" s="72"/>
      <c r="WDA176" s="72"/>
      <c r="WDB176" s="72"/>
      <c r="WDC176" s="72"/>
      <c r="WDD176" s="72"/>
      <c r="WDE176" s="72"/>
      <c r="WDF176" s="72"/>
      <c r="WDG176" s="72"/>
      <c r="WDH176" s="72"/>
      <c r="WDI176" s="72"/>
      <c r="WDJ176" s="72"/>
      <c r="WDK176" s="72"/>
      <c r="WDL176" s="72"/>
      <c r="WDM176" s="72"/>
      <c r="WDN176" s="72"/>
      <c r="WDO176" s="72"/>
      <c r="WDP176" s="72"/>
      <c r="WDQ176" s="72"/>
      <c r="WDR176" s="72"/>
      <c r="WDS176" s="72"/>
      <c r="WDT176" s="72"/>
      <c r="WDU176" s="72"/>
      <c r="WDV176" s="72"/>
      <c r="WDW176" s="72"/>
      <c r="WDX176" s="72"/>
      <c r="WDY176" s="72"/>
      <c r="WDZ176" s="72"/>
      <c r="WEA176" s="72"/>
      <c r="WEB176" s="72"/>
      <c r="WEC176" s="72"/>
      <c r="WED176" s="72"/>
      <c r="WEE176" s="72"/>
      <c r="WEF176" s="72"/>
      <c r="WEG176" s="72"/>
      <c r="WEH176" s="72"/>
      <c r="WEI176" s="72"/>
      <c r="WEJ176" s="72"/>
      <c r="WEK176" s="72"/>
      <c r="WEL176" s="72"/>
      <c r="WEM176" s="72"/>
      <c r="WEN176" s="72"/>
      <c r="WEO176" s="72"/>
      <c r="WEP176" s="72"/>
      <c r="WEQ176" s="72"/>
      <c r="WER176" s="72"/>
      <c r="WES176" s="72"/>
      <c r="WET176" s="72"/>
      <c r="WEU176" s="72"/>
      <c r="WEV176" s="72"/>
      <c r="WEW176" s="72"/>
      <c r="WEX176" s="72"/>
      <c r="WEY176" s="72"/>
      <c r="WEZ176" s="72"/>
      <c r="WFA176" s="72"/>
      <c r="WFB176" s="72"/>
      <c r="WFC176" s="72"/>
      <c r="WFD176" s="72"/>
      <c r="WFE176" s="72"/>
      <c r="WFF176" s="72"/>
      <c r="WFG176" s="72"/>
      <c r="WFH176" s="72"/>
      <c r="WFI176" s="72"/>
      <c r="WFJ176" s="72"/>
      <c r="WFK176" s="72"/>
      <c r="WFL176" s="72"/>
      <c r="WFM176" s="72"/>
      <c r="WFN176" s="72"/>
      <c r="WFO176" s="72"/>
      <c r="WFP176" s="72"/>
      <c r="WFQ176" s="72"/>
      <c r="WFR176" s="72"/>
      <c r="WFS176" s="72"/>
      <c r="WFT176" s="72"/>
      <c r="WFU176" s="72"/>
      <c r="WFV176" s="72"/>
      <c r="WFW176" s="72"/>
      <c r="WFX176" s="72"/>
      <c r="WFY176" s="72"/>
      <c r="WFZ176" s="72"/>
      <c r="WGA176" s="72"/>
      <c r="WGB176" s="72"/>
      <c r="WGC176" s="72"/>
      <c r="WGD176" s="72"/>
      <c r="WGE176" s="72"/>
      <c r="WGF176" s="72"/>
      <c r="WGG176" s="72"/>
      <c r="WGH176" s="72"/>
      <c r="WGI176" s="72"/>
      <c r="WGJ176" s="72"/>
      <c r="WGK176" s="72"/>
      <c r="WGL176" s="72"/>
      <c r="WGM176" s="72"/>
      <c r="WGN176" s="72"/>
      <c r="WGO176" s="72"/>
      <c r="WGP176" s="72"/>
      <c r="WGQ176" s="72"/>
      <c r="WGR176" s="72"/>
      <c r="WGS176" s="72"/>
      <c r="WGT176" s="72"/>
      <c r="WGU176" s="72"/>
      <c r="WGV176" s="72"/>
      <c r="WGW176" s="72"/>
      <c r="WGX176" s="72"/>
      <c r="WGY176" s="72"/>
      <c r="WGZ176" s="72"/>
      <c r="WHA176" s="72"/>
      <c r="WHB176" s="72"/>
      <c r="WHC176" s="72"/>
      <c r="WHD176" s="72"/>
      <c r="WHE176" s="72"/>
      <c r="WHF176" s="72"/>
      <c r="WHG176" s="72"/>
      <c r="WHH176" s="72"/>
      <c r="WHI176" s="72"/>
      <c r="WHJ176" s="72"/>
      <c r="WHK176" s="72"/>
      <c r="WHL176" s="72"/>
      <c r="WHM176" s="72"/>
      <c r="WHN176" s="72"/>
      <c r="WHO176" s="72"/>
      <c r="WHP176" s="72"/>
      <c r="WHQ176" s="72"/>
      <c r="WHR176" s="72"/>
      <c r="WHS176" s="72"/>
      <c r="WHT176" s="72"/>
      <c r="WHU176" s="72"/>
      <c r="WHV176" s="72"/>
      <c r="WHW176" s="72"/>
      <c r="WHX176" s="72"/>
      <c r="WHY176" s="72"/>
      <c r="WHZ176" s="72"/>
      <c r="WIA176" s="72"/>
      <c r="WIB176" s="72"/>
      <c r="WIC176" s="72"/>
      <c r="WID176" s="72"/>
      <c r="WIE176" s="72"/>
      <c r="WIF176" s="72"/>
      <c r="WIG176" s="72"/>
      <c r="WIH176" s="72"/>
      <c r="WII176" s="72"/>
      <c r="WIJ176" s="72"/>
      <c r="WIK176" s="72"/>
      <c r="WIL176" s="72"/>
      <c r="WIM176" s="72"/>
      <c r="WIN176" s="72"/>
      <c r="WIO176" s="72"/>
      <c r="WIP176" s="72"/>
      <c r="WIQ176" s="72"/>
      <c r="WIR176" s="72"/>
      <c r="WIS176" s="72"/>
      <c r="WIT176" s="72"/>
      <c r="WIU176" s="72"/>
      <c r="WIV176" s="72"/>
      <c r="WIW176" s="72"/>
      <c r="WIX176" s="72"/>
      <c r="WIY176" s="72"/>
      <c r="WIZ176" s="72"/>
      <c r="WJA176" s="72"/>
      <c r="WJB176" s="72"/>
      <c r="WJC176" s="72"/>
      <c r="WJD176" s="72"/>
      <c r="WJE176" s="72"/>
      <c r="WJF176" s="72"/>
      <c r="WJG176" s="72"/>
      <c r="WJH176" s="72"/>
      <c r="WJI176" s="72"/>
      <c r="WJJ176" s="72"/>
      <c r="WJK176" s="72"/>
      <c r="WJL176" s="72"/>
      <c r="WJM176" s="72"/>
      <c r="WJN176" s="72"/>
      <c r="WJO176" s="72"/>
      <c r="WJP176" s="72"/>
      <c r="WJQ176" s="72"/>
      <c r="WJR176" s="72"/>
      <c r="WJS176" s="72"/>
      <c r="WJT176" s="72"/>
      <c r="WJU176" s="72"/>
      <c r="WJV176" s="72"/>
      <c r="WJW176" s="72"/>
      <c r="WJX176" s="72"/>
      <c r="WJY176" s="72"/>
      <c r="WJZ176" s="72"/>
      <c r="WKA176" s="72"/>
      <c r="WKB176" s="72"/>
      <c r="WKC176" s="72"/>
      <c r="WKD176" s="72"/>
      <c r="WKE176" s="72"/>
      <c r="WKF176" s="72"/>
      <c r="WKG176" s="72"/>
      <c r="WKH176" s="72"/>
      <c r="WKI176" s="72"/>
      <c r="WKJ176" s="72"/>
      <c r="WKK176" s="72"/>
      <c r="WKL176" s="72"/>
      <c r="WKM176" s="72"/>
      <c r="WKN176" s="72"/>
      <c r="WKO176" s="72"/>
      <c r="WKP176" s="72"/>
      <c r="WKQ176" s="72"/>
      <c r="WKR176" s="72"/>
      <c r="WKS176" s="72"/>
      <c r="WKT176" s="72"/>
      <c r="WKU176" s="72"/>
      <c r="WKV176" s="72"/>
      <c r="WKW176" s="72"/>
      <c r="WKX176" s="72"/>
      <c r="WKY176" s="72"/>
      <c r="WKZ176" s="72"/>
      <c r="WLA176" s="72"/>
      <c r="WLB176" s="72"/>
      <c r="WLC176" s="72"/>
      <c r="WLD176" s="72"/>
      <c r="WLE176" s="72"/>
      <c r="WLF176" s="72"/>
      <c r="WLG176" s="72"/>
      <c r="WLH176" s="72"/>
      <c r="WLI176" s="72"/>
      <c r="WLJ176" s="72"/>
      <c r="WLK176" s="72"/>
      <c r="WLL176" s="72"/>
      <c r="WLM176" s="72"/>
      <c r="WLN176" s="72"/>
      <c r="WLO176" s="72"/>
      <c r="WLP176" s="72"/>
      <c r="WLQ176" s="72"/>
      <c r="WLR176" s="72"/>
      <c r="WLS176" s="72"/>
      <c r="WLT176" s="72"/>
      <c r="WLU176" s="72"/>
      <c r="WLV176" s="72"/>
      <c r="WLW176" s="72"/>
      <c r="WLX176" s="72"/>
      <c r="WLY176" s="72"/>
      <c r="WLZ176" s="72"/>
      <c r="WMA176" s="72"/>
      <c r="WMB176" s="72"/>
      <c r="WMC176" s="72"/>
      <c r="WMD176" s="72"/>
      <c r="WME176" s="72"/>
      <c r="WMF176" s="72"/>
      <c r="WMG176" s="72"/>
      <c r="WMH176" s="72"/>
      <c r="WMI176" s="72"/>
      <c r="WMJ176" s="72"/>
      <c r="WMK176" s="72"/>
      <c r="WML176" s="72"/>
      <c r="WMM176" s="72"/>
      <c r="WMN176" s="72"/>
      <c r="WMO176" s="72"/>
      <c r="WMP176" s="72"/>
      <c r="WMQ176" s="72"/>
      <c r="WMR176" s="72"/>
      <c r="WMS176" s="72"/>
      <c r="WMT176" s="72"/>
      <c r="WMU176" s="72"/>
      <c r="WMV176" s="72"/>
      <c r="WMW176" s="72"/>
      <c r="WMX176" s="72"/>
      <c r="WMY176" s="72"/>
      <c r="WMZ176" s="72"/>
      <c r="WNA176" s="72"/>
      <c r="WNB176" s="72"/>
      <c r="WNC176" s="72"/>
      <c r="WND176" s="72"/>
      <c r="WNE176" s="72"/>
      <c r="WNF176" s="72"/>
      <c r="WNG176" s="72"/>
      <c r="WNH176" s="72"/>
      <c r="WNI176" s="72"/>
      <c r="WNJ176" s="72"/>
      <c r="WNK176" s="72"/>
      <c r="WNL176" s="72"/>
      <c r="WNM176" s="72"/>
      <c r="WNN176" s="72"/>
      <c r="WNO176" s="72"/>
      <c r="WNP176" s="72"/>
      <c r="WNQ176" s="72"/>
      <c r="WNR176" s="72"/>
      <c r="WNS176" s="72"/>
      <c r="WNT176" s="72"/>
      <c r="WNU176" s="72"/>
      <c r="WNV176" s="72"/>
      <c r="WNW176" s="72"/>
      <c r="WNX176" s="72"/>
      <c r="WNY176" s="72"/>
      <c r="WNZ176" s="72"/>
      <c r="WOA176" s="72"/>
      <c r="WOB176" s="72"/>
      <c r="WOC176" s="72"/>
      <c r="WOD176" s="72"/>
      <c r="WOE176" s="72"/>
      <c r="WOF176" s="72"/>
      <c r="WOG176" s="72"/>
      <c r="WOH176" s="72"/>
      <c r="WOI176" s="72"/>
      <c r="WOJ176" s="72"/>
      <c r="WOK176" s="72"/>
      <c r="WOL176" s="72"/>
      <c r="WOM176" s="72"/>
      <c r="WON176" s="72"/>
      <c r="WOO176" s="72"/>
      <c r="WOP176" s="72"/>
      <c r="WOQ176" s="72"/>
      <c r="WOR176" s="72"/>
      <c r="WOS176" s="72"/>
      <c r="WOT176" s="72"/>
      <c r="WOU176" s="72"/>
      <c r="WOV176" s="72"/>
      <c r="WOW176" s="72"/>
      <c r="WOX176" s="72"/>
      <c r="WOY176" s="72"/>
      <c r="WOZ176" s="72"/>
      <c r="WPA176" s="72"/>
      <c r="WPB176" s="72"/>
      <c r="WPC176" s="72"/>
      <c r="WPD176" s="72"/>
      <c r="WPE176" s="72"/>
      <c r="WPF176" s="72"/>
      <c r="WPG176" s="72"/>
      <c r="WPH176" s="72"/>
      <c r="WPI176" s="72"/>
      <c r="WPJ176" s="72"/>
      <c r="WPK176" s="72"/>
      <c r="WPL176" s="72"/>
      <c r="WPM176" s="72"/>
      <c r="WPN176" s="72"/>
      <c r="WPO176" s="72"/>
      <c r="WPP176" s="72"/>
      <c r="WPQ176" s="72"/>
      <c r="WPR176" s="72"/>
      <c r="WPS176" s="72"/>
      <c r="WPT176" s="72"/>
      <c r="WPU176" s="72"/>
      <c r="WPV176" s="72"/>
      <c r="WPW176" s="72"/>
      <c r="WPX176" s="72"/>
      <c r="WPY176" s="72"/>
      <c r="WPZ176" s="72"/>
      <c r="WQA176" s="72"/>
      <c r="WQB176" s="72"/>
      <c r="WQC176" s="72"/>
      <c r="WQD176" s="72"/>
      <c r="WQE176" s="72"/>
      <c r="WQF176" s="72"/>
      <c r="WQG176" s="72"/>
      <c r="WQH176" s="72"/>
      <c r="WQI176" s="72"/>
      <c r="WQJ176" s="72"/>
      <c r="WQK176" s="72"/>
      <c r="WQL176" s="72"/>
      <c r="WQM176" s="72"/>
      <c r="WQN176" s="72"/>
      <c r="WQO176" s="72"/>
      <c r="WQP176" s="72"/>
      <c r="WQQ176" s="72"/>
      <c r="WQR176" s="72"/>
      <c r="WQS176" s="72"/>
      <c r="WQT176" s="72"/>
      <c r="WQU176" s="72"/>
      <c r="WQV176" s="72"/>
      <c r="WQW176" s="72"/>
      <c r="WQX176" s="72"/>
      <c r="WQY176" s="72"/>
      <c r="WQZ176" s="72"/>
      <c r="WRA176" s="72"/>
      <c r="WRB176" s="72"/>
      <c r="WRC176" s="72"/>
      <c r="WRD176" s="72"/>
      <c r="WRE176" s="72"/>
      <c r="WRF176" s="72"/>
      <c r="WRG176" s="72"/>
      <c r="WRH176" s="72"/>
      <c r="WRI176" s="72"/>
      <c r="WRJ176" s="72"/>
      <c r="WRK176" s="72"/>
      <c r="WRL176" s="72"/>
      <c r="WRM176" s="72"/>
      <c r="WRN176" s="72"/>
      <c r="WRO176" s="72"/>
      <c r="WRP176" s="72"/>
      <c r="WRQ176" s="72"/>
      <c r="WRR176" s="72"/>
      <c r="WRS176" s="72"/>
      <c r="WRT176" s="72"/>
      <c r="WRU176" s="72"/>
      <c r="WRV176" s="72"/>
      <c r="WRW176" s="72"/>
      <c r="WRX176" s="72"/>
      <c r="WRY176" s="72"/>
      <c r="WRZ176" s="72"/>
      <c r="WSA176" s="72"/>
      <c r="WSB176" s="72"/>
      <c r="WSC176" s="72"/>
      <c r="WSD176" s="72"/>
      <c r="WSE176" s="72"/>
      <c r="WSF176" s="72"/>
      <c r="WSG176" s="72"/>
      <c r="WSH176" s="72"/>
      <c r="WSI176" s="72"/>
      <c r="WSJ176" s="72"/>
      <c r="WSK176" s="72"/>
      <c r="WSL176" s="72"/>
      <c r="WSM176" s="72"/>
      <c r="WSN176" s="72"/>
      <c r="WSO176" s="72"/>
      <c r="WSP176" s="72"/>
      <c r="WSQ176" s="72"/>
      <c r="WSR176" s="72"/>
      <c r="WSS176" s="72"/>
      <c r="WST176" s="72"/>
      <c r="WSU176" s="72"/>
      <c r="WSV176" s="72"/>
      <c r="WSW176" s="72"/>
      <c r="WSX176" s="72"/>
      <c r="WSY176" s="72"/>
      <c r="WSZ176" s="72"/>
      <c r="WTA176" s="72"/>
      <c r="WTB176" s="72"/>
      <c r="WTC176" s="72"/>
      <c r="WTD176" s="72"/>
      <c r="WTE176" s="72"/>
      <c r="WTF176" s="72"/>
      <c r="WTG176" s="72"/>
      <c r="WTH176" s="72"/>
      <c r="WTI176" s="72"/>
      <c r="WTJ176" s="72"/>
      <c r="WTK176" s="72"/>
      <c r="WTL176" s="72"/>
      <c r="WTM176" s="72"/>
      <c r="WTN176" s="72"/>
      <c r="WTO176" s="72"/>
      <c r="WTP176" s="72"/>
      <c r="WTQ176" s="72"/>
      <c r="WTR176" s="72"/>
      <c r="WTS176" s="72"/>
      <c r="WTT176" s="72"/>
      <c r="WTU176" s="72"/>
      <c r="WTV176" s="72"/>
      <c r="WTW176" s="72"/>
      <c r="WTX176" s="72"/>
      <c r="WTY176" s="72"/>
      <c r="WTZ176" s="72"/>
      <c r="WUA176" s="72"/>
      <c r="WUB176" s="72"/>
      <c r="WUC176" s="72"/>
      <c r="WUD176" s="72"/>
      <c r="WUE176" s="72"/>
      <c r="WUF176" s="72"/>
      <c r="WUG176" s="72"/>
      <c r="WUH176" s="72"/>
      <c r="WUI176" s="72"/>
      <c r="WUJ176" s="72"/>
      <c r="WUK176" s="72"/>
      <c r="WUL176" s="72"/>
      <c r="WUM176" s="72"/>
      <c r="WUN176" s="72"/>
      <c r="WUO176" s="72"/>
      <c r="WUP176" s="72"/>
      <c r="WUQ176" s="72"/>
      <c r="WUR176" s="72"/>
      <c r="WUS176" s="72"/>
      <c r="WUT176" s="72"/>
      <c r="WUU176" s="72"/>
      <c r="WUV176" s="72"/>
      <c r="WUW176" s="72"/>
      <c r="WUX176" s="72"/>
      <c r="WUY176" s="72"/>
      <c r="WUZ176" s="72"/>
      <c r="WVA176" s="72"/>
      <c r="WVB176" s="72"/>
      <c r="WVC176" s="72"/>
      <c r="WVD176" s="72"/>
      <c r="WVE176" s="72"/>
      <c r="WVF176" s="72"/>
      <c r="WVG176" s="72"/>
      <c r="WVH176" s="72"/>
      <c r="WVI176" s="72"/>
      <c r="WVJ176" s="72"/>
      <c r="WVK176" s="72"/>
      <c r="WVL176" s="72"/>
      <c r="WVM176" s="72"/>
      <c r="WVN176" s="72"/>
      <c r="WVO176" s="72"/>
      <c r="WVP176" s="72"/>
      <c r="WVQ176" s="72"/>
      <c r="WVR176" s="72"/>
      <c r="WVS176" s="72"/>
      <c r="WVT176" s="72"/>
      <c r="WVU176" s="72"/>
      <c r="WVV176" s="72"/>
      <c r="WVW176" s="72"/>
      <c r="WVX176" s="72"/>
      <c r="WVY176" s="72"/>
      <c r="WVZ176" s="72"/>
      <c r="WWA176" s="72"/>
      <c r="WWB176" s="72"/>
      <c r="WWC176" s="72"/>
      <c r="WWD176" s="72"/>
      <c r="WWE176" s="72"/>
      <c r="WWF176" s="72"/>
      <c r="WWG176" s="72"/>
      <c r="WWH176" s="72"/>
      <c r="WWI176" s="72"/>
      <c r="WWJ176" s="72"/>
      <c r="WWK176" s="72"/>
      <c r="WWL176" s="72"/>
      <c r="WWM176" s="72"/>
      <c r="WWN176" s="72"/>
      <c r="WWO176" s="72"/>
      <c r="WWP176" s="72"/>
      <c r="WWQ176" s="72"/>
      <c r="WWR176" s="72"/>
      <c r="WWS176" s="72"/>
      <c r="WWT176" s="72"/>
      <c r="WWU176" s="72"/>
      <c r="WWV176" s="72"/>
      <c r="WWW176" s="72"/>
      <c r="WWX176" s="72"/>
      <c r="WWY176" s="72"/>
      <c r="WWZ176" s="72"/>
      <c r="WXA176" s="72"/>
      <c r="WXB176" s="72"/>
      <c r="WXC176" s="72"/>
      <c r="WXD176" s="72"/>
      <c r="WXE176" s="72"/>
      <c r="WXF176" s="72"/>
      <c r="WXG176" s="72"/>
      <c r="WXH176" s="72"/>
      <c r="WXI176" s="72"/>
      <c r="WXJ176" s="72"/>
      <c r="WXK176" s="72"/>
      <c r="WXL176" s="72"/>
      <c r="WXM176" s="72"/>
      <c r="WXN176" s="72"/>
      <c r="WXO176" s="72"/>
      <c r="WXP176" s="72"/>
      <c r="WXQ176" s="72"/>
      <c r="WXR176" s="72"/>
      <c r="WXS176" s="72"/>
      <c r="WXT176" s="72"/>
      <c r="WXU176" s="72"/>
      <c r="WXV176" s="72"/>
      <c r="WXW176" s="72"/>
      <c r="WXX176" s="72"/>
      <c r="WXY176" s="72"/>
      <c r="WXZ176" s="72"/>
      <c r="WYA176" s="72"/>
      <c r="WYB176" s="72"/>
      <c r="WYC176" s="72"/>
      <c r="WYD176" s="72"/>
      <c r="WYE176" s="72"/>
      <c r="WYF176" s="72"/>
      <c r="WYG176" s="72"/>
      <c r="WYH176" s="72"/>
      <c r="WYI176" s="72"/>
      <c r="WYJ176" s="72"/>
    </row>
    <row r="177" spans="1:22" s="75" customFormat="1" ht="21" customHeight="1">
      <c r="A177" s="74" t="s">
        <v>367</v>
      </c>
      <c r="B177" s="41" t="s">
        <v>365</v>
      </c>
      <c r="C177" s="42"/>
      <c r="D177" s="53"/>
      <c r="E177" s="43"/>
      <c r="F177" s="44"/>
      <c r="G177" s="44"/>
      <c r="H177" s="44"/>
      <c r="I177" s="44"/>
      <c r="J177" s="91"/>
      <c r="K177" s="96"/>
      <c r="L177" s="45"/>
      <c r="M177" s="46"/>
      <c r="N177" s="56"/>
      <c r="O177" s="47"/>
      <c r="P177" s="60"/>
      <c r="Q177" s="61">
        <f>Q176/F176</f>
        <v>4.5002557544757037E-2</v>
      </c>
      <c r="R177" s="48"/>
      <c r="U177" s="49"/>
      <c r="V177" s="49"/>
    </row>
  </sheetData>
  <autoFilter ref="A6:S177" xr:uid="{00000000-0009-0000-0000-000005000000}"/>
  <mergeCells count="16">
    <mergeCell ref="R7:R175"/>
    <mergeCell ref="B3:F3"/>
    <mergeCell ref="A1:R1"/>
    <mergeCell ref="Q3:Q5"/>
    <mergeCell ref="R3:R5"/>
    <mergeCell ref="L4:L5"/>
    <mergeCell ref="M4:M5"/>
    <mergeCell ref="N4:N5"/>
    <mergeCell ref="O3:O5"/>
    <mergeCell ref="P3:P5"/>
    <mergeCell ref="L3:N3"/>
    <mergeCell ref="B4:B5"/>
    <mergeCell ref="C4:C5"/>
    <mergeCell ref="D4:D5"/>
    <mergeCell ref="E4:F4"/>
    <mergeCell ref="H4:I4"/>
  </mergeCells>
  <printOptions horizontalCentered="1"/>
  <pageMargins left="0.11811023622047245" right="0" top="0.74803149606299213" bottom="0.35433070866141736" header="0.31496062992125984" footer="0.31496062992125984"/>
  <pageSetup paperSize="9" scale="1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25. Мед.осмотры</vt:lpstr>
      <vt:lpstr>26. Мед.услуги</vt:lpstr>
      <vt:lpstr>27. Мед.диагностика</vt:lpstr>
      <vt:lpstr>28. Мед.исследования</vt:lpstr>
      <vt:lpstr>Аналитика_2021</vt:lpstr>
      <vt:lpstr>Аналитика</vt:lpstr>
      <vt:lpstr>Аналитика!Область_печати</vt:lpstr>
      <vt:lpstr>Аналитика_2021!Область_печати</vt:lpstr>
    </vt:vector>
  </TitlesOfParts>
  <Company>Sheremetyevo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221-5</dc:creator>
  <cp:lastModifiedBy>Кисткина Анна Викторовна</cp:lastModifiedBy>
  <cp:lastPrinted>2023-11-03T09:56:18Z</cp:lastPrinted>
  <dcterms:created xsi:type="dcterms:W3CDTF">2006-12-06T06:23:07Z</dcterms:created>
  <dcterms:modified xsi:type="dcterms:W3CDTF">2023-12-25T10:52:14Z</dcterms:modified>
</cp:coreProperties>
</file>